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导入模板" sheetId="2" r:id="rId1"/>
    <sheet name="高龄2025年7月明细表 (2)" sheetId="8" r:id="rId2"/>
    <sheet name="附件二浮梁县2025年7月80周岁以上高龄补贴资金分配表" sheetId="6" r:id="rId3"/>
    <sheet name="区域信息表" sheetId="5" r:id="rId4"/>
    <sheet name="填写说明" sheetId="4" r:id="rId5"/>
  </sheets>
  <definedNames>
    <definedName name="_xlnm._FilterDatabase" localSheetId="0" hidden="1">导入模板!$A$2:$AZ$273</definedName>
    <definedName name="_xlnm._FilterDatabase" localSheetId="1" hidden="1">'高龄2025年7月明细表 (2)'!$A$4:$O$277</definedName>
    <definedName name="Town">区域信息表!$A$1:$R$1</definedName>
    <definedName name="浮梁镇_360222100">区域信息表!$A$1:$A$2</definedName>
    <definedName name="鹅湖镇_360222101">区域信息表!$B$1:$B$2</definedName>
    <definedName name="经公桥镇_360222102">区域信息表!$C$1:$C$2</definedName>
    <definedName name="蛟潭镇_360222103">区域信息表!$D$1:$D$2</definedName>
    <definedName name="湘湖镇_360222104">区域信息表!$E$1:$E$2</definedName>
    <definedName name="瑶里镇_360222105">区域信息表!$F$1:$F$2</definedName>
    <definedName name="洪源镇_360222106">区域信息表!$G$1:$G$2</definedName>
    <definedName name="寿安镇_360222107">区域信息表!$H$1:$H$2</definedName>
    <definedName name="三龙镇_360222108">区域信息表!$I$1:$I$2</definedName>
    <definedName name="峙滩镇_360222109">区域信息表!$J$1:$J$2</definedName>
    <definedName name="王港乡_360222202">区域信息表!$K$1:$K$2</definedName>
    <definedName name="臧湾乡_360222203">区域信息表!$L$1:$L$2</definedName>
    <definedName name="黄坛乡_360222208">区域信息表!$M$1:$M$2</definedName>
    <definedName name="兴田乡_360222210">区域信息表!$N$1:$N$2</definedName>
    <definedName name="江村乡_360222212">区域信息表!$O$1:$O$2</definedName>
    <definedName name="勒功乡_360222214">区域信息表!$P$1:$P$2</definedName>
    <definedName name="西湖乡_360222215">区域信息表!$Q$1:$Q$2</definedName>
    <definedName name="罗家桥乡_360222216">区域信息表!$R$1:$R$2</definedName>
    <definedName name="_xlnm.Print_Titles" localSheetId="1">'高龄2025年7月明细表 (2)'!$3:$4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<sst xmlns="http://schemas.openxmlformats.org/spreadsheetml/2006/main" count="3027" uniqueCount="1087">
  <si>
    <t>峙滩镇8月份高龄补贴发放表</t>
  </si>
  <si>
    <t>镇</t>
  </si>
  <si>
    <t>村（社区）</t>
  </si>
  <si>
    <t>序号</t>
  </si>
  <si>
    <t>享受补贴人姓名</t>
  </si>
  <si>
    <t>享受补贴人身份证号码</t>
  </si>
  <si>
    <t>享受补贴人手机号码</t>
  </si>
  <si>
    <t>乡镇(单位)</t>
  </si>
  <si>
    <t>社区(二级单位)</t>
  </si>
  <si>
    <t>金额(元)</t>
  </si>
  <si>
    <t>发放期次</t>
  </si>
  <si>
    <t>备注1</t>
  </si>
  <si>
    <t>备注2</t>
  </si>
  <si>
    <t>备注3</t>
  </si>
  <si>
    <t>代理人姓名</t>
  </si>
  <si>
    <t>代理人身份证号码</t>
  </si>
  <si>
    <t>代理人手机号码</t>
  </si>
  <si>
    <t>预警提示</t>
  </si>
  <si>
    <t>驳回提示</t>
  </si>
  <si>
    <t>银行卡号（由市人社局提供，不填）</t>
  </si>
  <si>
    <t>社保卡卡号（由市人社局提供，不填）</t>
  </si>
  <si>
    <t>社保卡开户行（由市人社局提供，不填）</t>
  </si>
  <si>
    <t>社保卡状态(不填)</t>
  </si>
  <si>
    <t>结果</t>
  </si>
  <si>
    <t>金融账号是否激活(信息核查)</t>
  </si>
  <si>
    <t>社保卡银行账号尾号后4位（信息核查）</t>
  </si>
  <si>
    <t>汪德尧</t>
  </si>
  <si>
    <t>360212193307291319</t>
  </si>
  <si>
    <t>13576401964</t>
  </si>
  <si>
    <t>峙滩镇_360222109</t>
  </si>
  <si>
    <t>梅湖村委会_360222109204</t>
  </si>
  <si>
    <t>汪忠盛</t>
  </si>
  <si>
    <t>360212193605041318</t>
  </si>
  <si>
    <t>13879885608</t>
  </si>
  <si>
    <t>汪恒盛</t>
  </si>
  <si>
    <t>360212193312231310</t>
  </si>
  <si>
    <t>18979834759</t>
  </si>
  <si>
    <t>廖嫦娥</t>
  </si>
  <si>
    <t>360212193509221327</t>
  </si>
  <si>
    <t>13517987262</t>
  </si>
  <si>
    <t>孙月爱</t>
  </si>
  <si>
    <t>36021219340818132X</t>
  </si>
  <si>
    <t>焦金娥</t>
  </si>
  <si>
    <t>360212193209091321</t>
  </si>
  <si>
    <t>18879875833</t>
  </si>
  <si>
    <t>余冬梅</t>
  </si>
  <si>
    <t>360212193211131329</t>
  </si>
  <si>
    <t>13767834672</t>
  </si>
  <si>
    <t>孙社茂</t>
  </si>
  <si>
    <t>36021219320223131X</t>
  </si>
  <si>
    <t>15207988333</t>
  </si>
  <si>
    <t>汪水英</t>
  </si>
  <si>
    <t>360212193507071329</t>
  </si>
  <si>
    <t>15079834256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</si>
  <si>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</si>
  <si>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朱智惠</t>
  </si>
  <si>
    <t>360212193408121319</t>
  </si>
  <si>
    <t>13607988372</t>
  </si>
  <si>
    <t>郑慧珍</t>
  </si>
  <si>
    <t>360212193412231326</t>
  </si>
  <si>
    <t>郑凤仂</t>
  </si>
  <si>
    <t>360212193308071326</t>
  </si>
  <si>
    <t>13979812312</t>
  </si>
  <si>
    <t>鲍彩容</t>
  </si>
  <si>
    <t>36021219351218132X</t>
  </si>
  <si>
    <t>15079829164</t>
  </si>
  <si>
    <t>大河里村委会_360222109206</t>
  </si>
  <si>
    <t>余有兰</t>
  </si>
  <si>
    <t>360212193506201320</t>
  </si>
  <si>
    <t>18720485287</t>
  </si>
  <si>
    <t>秦润月</t>
  </si>
  <si>
    <t>360212193305041324</t>
  </si>
  <si>
    <t>13707980319</t>
  </si>
  <si>
    <t>金竹林场生活区_360222109500</t>
  </si>
  <si>
    <t>石吉甫</t>
  </si>
  <si>
    <t>360212193512191616</t>
  </si>
  <si>
    <t>13879885879</t>
  </si>
  <si>
    <t>清溪村委会_360222109203</t>
  </si>
  <si>
    <t>汪秀风</t>
  </si>
  <si>
    <t>360212193508241326</t>
  </si>
  <si>
    <t>13979891264</t>
  </si>
  <si>
    <t>8月满90周岁</t>
  </si>
  <si>
    <t>郑青叶</t>
  </si>
  <si>
    <t>360212193307281321</t>
  </si>
  <si>
    <t>13970397081</t>
  </si>
  <si>
    <t>卢容意</t>
  </si>
  <si>
    <t>360212193310101344</t>
  </si>
  <si>
    <t>15958157041</t>
  </si>
  <si>
    <t>陶银菊</t>
  </si>
  <si>
    <t>360212193401291323</t>
  </si>
  <si>
    <t>18870372928</t>
  </si>
  <si>
    <t>李田美</t>
  </si>
  <si>
    <t>360212193509231322</t>
  </si>
  <si>
    <t>18707988637</t>
  </si>
  <si>
    <t>程阳春</t>
  </si>
  <si>
    <t>360212193510281319</t>
  </si>
  <si>
    <t>15079879384</t>
  </si>
  <si>
    <t>卢年高</t>
  </si>
  <si>
    <t>360212193512091316</t>
  </si>
  <si>
    <t>13879875344</t>
  </si>
  <si>
    <t>江柳姿</t>
  </si>
  <si>
    <t>360212193411231340</t>
  </si>
  <si>
    <t>13767820472</t>
  </si>
  <si>
    <t>英溪村委会_360222109208</t>
  </si>
  <si>
    <t>朱赛好</t>
  </si>
  <si>
    <t>360222193410101328</t>
  </si>
  <si>
    <t>13958138569</t>
  </si>
  <si>
    <t>龙潭村委会_360222109201</t>
  </si>
  <si>
    <t>姜香囡</t>
  </si>
  <si>
    <t>360212193508171321</t>
  </si>
  <si>
    <t>13767841807</t>
  </si>
  <si>
    <t>李复海</t>
  </si>
  <si>
    <t>360212193407121317</t>
  </si>
  <si>
    <t>13479802563</t>
  </si>
  <si>
    <t>明溪村委会_360222109207</t>
  </si>
  <si>
    <t>卢冬菊</t>
  </si>
  <si>
    <t>360212193310091326</t>
  </si>
  <si>
    <t>彭端菊</t>
  </si>
  <si>
    <t>360212193405051327</t>
  </si>
  <si>
    <t>13767810674</t>
  </si>
  <si>
    <t>金月香</t>
  </si>
  <si>
    <t>360212193305081326</t>
  </si>
  <si>
    <t>13479818031</t>
  </si>
  <si>
    <t>金春意</t>
  </si>
  <si>
    <t>36021219331217132X</t>
  </si>
  <si>
    <t>13879896709</t>
  </si>
  <si>
    <t>章邦凰</t>
  </si>
  <si>
    <t>360212193605071314</t>
  </si>
  <si>
    <t>13697925338</t>
  </si>
  <si>
    <t>章凤珠</t>
  </si>
  <si>
    <t>36021219310520132X</t>
  </si>
  <si>
    <t>13879820306</t>
  </si>
  <si>
    <t>流口村委会_360222109202</t>
  </si>
  <si>
    <t>卢福兰</t>
  </si>
  <si>
    <t>360212193210281325</t>
  </si>
  <si>
    <t>13607981593</t>
  </si>
  <si>
    <t>郑阳菊</t>
  </si>
  <si>
    <t>360212193309111326</t>
  </si>
  <si>
    <t>13767808599</t>
  </si>
  <si>
    <t>郑夏女</t>
  </si>
  <si>
    <t>36021219350303132X</t>
  </si>
  <si>
    <t>15807983468</t>
  </si>
  <si>
    <t>金杏云</t>
  </si>
  <si>
    <t>360212193602201320</t>
  </si>
  <si>
    <t>15179836642</t>
  </si>
  <si>
    <t>余学诗</t>
  </si>
  <si>
    <t>36021219330202131X</t>
  </si>
  <si>
    <t>13479803056</t>
  </si>
  <si>
    <t>峙滩居委会_360222109001</t>
  </si>
  <si>
    <t>吴桃香</t>
  </si>
  <si>
    <t>360212193312021321</t>
  </si>
  <si>
    <t>方爱琴</t>
  </si>
  <si>
    <t>360212193406081325</t>
  </si>
  <si>
    <t>13767837080</t>
  </si>
  <si>
    <t>峙滩村委会_360222109200</t>
  </si>
  <si>
    <t xml:space="preserve"> 汪雷姣</t>
  </si>
  <si>
    <t>360212193402101341</t>
  </si>
  <si>
    <t>13576407719</t>
  </si>
  <si>
    <t>章诚</t>
  </si>
  <si>
    <t>360212193501141314</t>
  </si>
  <si>
    <t>13367982601</t>
  </si>
  <si>
    <t>彭国民</t>
  </si>
  <si>
    <t>360212193401071312</t>
  </si>
  <si>
    <t>13407980761</t>
  </si>
  <si>
    <t>侈溪村委会_360222109205</t>
  </si>
  <si>
    <t>张国万</t>
  </si>
  <si>
    <t>360212193207141313</t>
  </si>
  <si>
    <t>13767905163</t>
  </si>
  <si>
    <t>吴秀华</t>
  </si>
  <si>
    <t>360212193501071328</t>
  </si>
  <si>
    <t>15307982559</t>
  </si>
  <si>
    <t>王四九</t>
  </si>
  <si>
    <t>360212193504281312</t>
  </si>
  <si>
    <t>18720486500</t>
  </si>
  <si>
    <t>金富盛</t>
  </si>
  <si>
    <t>360212193408241310</t>
  </si>
  <si>
    <t>金卫东</t>
  </si>
  <si>
    <t>360212196810241312</t>
  </si>
  <si>
    <t>汪永安</t>
  </si>
  <si>
    <t>360212193607291310</t>
  </si>
  <si>
    <t>13117981731</t>
  </si>
  <si>
    <t>汪双风</t>
  </si>
  <si>
    <t>360212193609131329</t>
  </si>
  <si>
    <t>13767855105</t>
  </si>
  <si>
    <t>陶桂兰</t>
  </si>
  <si>
    <t>360212193611291321</t>
  </si>
  <si>
    <t>13879801248</t>
  </si>
  <si>
    <t>汪肭容</t>
  </si>
  <si>
    <t>360212193612251321</t>
  </si>
  <si>
    <t>吴算香</t>
  </si>
  <si>
    <t>360212193611121322</t>
  </si>
  <si>
    <t>15807981670</t>
  </si>
  <si>
    <t>林长年</t>
  </si>
  <si>
    <t>360212193610051318</t>
  </si>
  <si>
    <t>13479810352</t>
  </si>
  <si>
    <t>张秀云</t>
  </si>
  <si>
    <t>360212193611081324</t>
  </si>
  <si>
    <t>许何玉</t>
  </si>
  <si>
    <t>360212193610271310</t>
  </si>
  <si>
    <t>15907983482</t>
  </si>
  <si>
    <t>赵满容</t>
  </si>
  <si>
    <t>360212193611291348</t>
  </si>
  <si>
    <t>13907988502</t>
  </si>
  <si>
    <t>余长娥</t>
  </si>
  <si>
    <t>360212193611161324</t>
  </si>
  <si>
    <t>15807985922</t>
  </si>
  <si>
    <t>邵的兰</t>
  </si>
  <si>
    <t>36021219370320132X</t>
  </si>
  <si>
    <t>13979859777</t>
  </si>
  <si>
    <t>胡青姣</t>
  </si>
  <si>
    <t>360212193703081321</t>
  </si>
  <si>
    <t>13576425585</t>
  </si>
  <si>
    <t>张宜弟</t>
  </si>
  <si>
    <t>360212193706011329</t>
  </si>
  <si>
    <t>13479820201</t>
  </si>
  <si>
    <t>洪福彩</t>
  </si>
  <si>
    <t>360212193709011316</t>
  </si>
  <si>
    <t>15079840325</t>
  </si>
  <si>
    <t>吴新容</t>
  </si>
  <si>
    <t>360212193707121343</t>
  </si>
  <si>
    <t>13133895721</t>
  </si>
  <si>
    <t>胡冬娥</t>
  </si>
  <si>
    <t>360212193709191329</t>
  </si>
  <si>
    <t>13979888047</t>
  </si>
  <si>
    <t>胡菊英</t>
  </si>
  <si>
    <t>360212193709111325</t>
  </si>
  <si>
    <t>13307982913</t>
  </si>
  <si>
    <t>李冬连</t>
  </si>
  <si>
    <t>360222193710070025</t>
  </si>
  <si>
    <t>13437981819</t>
  </si>
  <si>
    <t>奚翠兰</t>
  </si>
  <si>
    <t>360212193710101327</t>
  </si>
  <si>
    <t>郑前菊</t>
  </si>
  <si>
    <t>360212193710301329</t>
  </si>
  <si>
    <t>13767859774</t>
  </si>
  <si>
    <t>汪善培</t>
  </si>
  <si>
    <t>360212193809061310</t>
  </si>
  <si>
    <t>18779826589</t>
  </si>
  <si>
    <t>张佐爱</t>
  </si>
  <si>
    <t>360212193803131322</t>
  </si>
  <si>
    <t>15179808554</t>
  </si>
  <si>
    <t>王爱云</t>
  </si>
  <si>
    <t>360212193806141323</t>
  </si>
  <si>
    <t>15879987797</t>
  </si>
  <si>
    <t>余景罗</t>
  </si>
  <si>
    <t>360212193805031317</t>
  </si>
  <si>
    <t>18329119311</t>
  </si>
  <si>
    <t>程有兰</t>
  </si>
  <si>
    <t>360212193804271327</t>
  </si>
  <si>
    <t>汪三凤</t>
  </si>
  <si>
    <t>360212193804041329</t>
  </si>
  <si>
    <t>15179855670</t>
  </si>
  <si>
    <t>朱有意</t>
  </si>
  <si>
    <t>360212193806191320</t>
  </si>
  <si>
    <t>15079814292</t>
  </si>
  <si>
    <t>章木香</t>
  </si>
  <si>
    <t>360212193805161322</t>
  </si>
  <si>
    <t>13507984745</t>
  </si>
  <si>
    <t>陶细菊</t>
  </si>
  <si>
    <t>360212193809011321</t>
  </si>
  <si>
    <t>13320146598</t>
  </si>
  <si>
    <t>鄢桂好</t>
  </si>
  <si>
    <t>360212193808111320</t>
  </si>
  <si>
    <t>19979870103</t>
  </si>
  <si>
    <t>盛荣太</t>
  </si>
  <si>
    <t>360212193807071312</t>
  </si>
  <si>
    <t>13647981242</t>
  </si>
  <si>
    <t>汪长珠</t>
  </si>
  <si>
    <t>360212193808201326</t>
  </si>
  <si>
    <t>15879997980</t>
  </si>
  <si>
    <t>卢康灿</t>
  </si>
  <si>
    <t>360212193811261311</t>
  </si>
  <si>
    <t>15987984627</t>
  </si>
  <si>
    <t>余带兰</t>
  </si>
  <si>
    <t>360212193808051321</t>
  </si>
  <si>
    <t>13867714300</t>
  </si>
  <si>
    <t>吴玉兰</t>
  </si>
  <si>
    <t>360212193812051324</t>
  </si>
  <si>
    <t>15959247538</t>
  </si>
  <si>
    <t>王水红</t>
  </si>
  <si>
    <t>36021219390129132X</t>
  </si>
  <si>
    <t>19907081156</t>
  </si>
  <si>
    <t>倪接木</t>
  </si>
  <si>
    <t>360212193903051311</t>
  </si>
  <si>
    <t>18296816828</t>
  </si>
  <si>
    <t>孙社乐</t>
  </si>
  <si>
    <t>360212193902021313</t>
  </si>
  <si>
    <t>18279857086</t>
  </si>
  <si>
    <t>罗金水</t>
  </si>
  <si>
    <t>360212193901101311</t>
  </si>
  <si>
    <t>13479837966</t>
  </si>
  <si>
    <t>金德光</t>
  </si>
  <si>
    <t>360212193904121318</t>
  </si>
  <si>
    <t>13576421929</t>
  </si>
  <si>
    <t>姚先桃</t>
  </si>
  <si>
    <t>360212193906061320</t>
  </si>
  <si>
    <t>郑美莲</t>
  </si>
  <si>
    <t>360212193908021322</t>
  </si>
  <si>
    <t>18322838554</t>
  </si>
  <si>
    <t>孙礼荣</t>
  </si>
  <si>
    <t>360212193908151311</t>
  </si>
  <si>
    <t>18879860426</t>
  </si>
  <si>
    <t>吴天和</t>
  </si>
  <si>
    <t>360212193910111319</t>
  </si>
  <si>
    <t>郑金生</t>
  </si>
  <si>
    <t>360212193912021317</t>
  </si>
  <si>
    <t>周振开</t>
  </si>
  <si>
    <t>36021219391117133X</t>
  </si>
  <si>
    <t>15079889483</t>
  </si>
  <si>
    <t>郑赛燕</t>
  </si>
  <si>
    <t>360212193911081326</t>
  </si>
  <si>
    <t>13979826747</t>
  </si>
  <si>
    <t>凌桂香</t>
  </si>
  <si>
    <t>360212193911091321</t>
  </si>
  <si>
    <t>18319119311</t>
  </si>
  <si>
    <t>张钱才</t>
  </si>
  <si>
    <t>360212193911211311</t>
  </si>
  <si>
    <t>13576422949</t>
  </si>
  <si>
    <t>章凤鸾</t>
  </si>
  <si>
    <t>360212193911231320</t>
  </si>
  <si>
    <t>19198329255</t>
  </si>
  <si>
    <t>胡来盛</t>
  </si>
  <si>
    <t>360212193910121314</t>
  </si>
  <si>
    <t>电话为敬老院电话</t>
  </si>
  <si>
    <t>张金荣</t>
  </si>
  <si>
    <t>360212194001141312</t>
  </si>
  <si>
    <t>13767820836</t>
  </si>
  <si>
    <t>章如英</t>
  </si>
  <si>
    <t>360212194003041323</t>
  </si>
  <si>
    <t>18879898045</t>
  </si>
  <si>
    <t>程天元</t>
  </si>
  <si>
    <t>360212194005081310</t>
  </si>
  <si>
    <t>15297983998</t>
  </si>
  <si>
    <t>张坎太</t>
  </si>
  <si>
    <t>360212194006061311</t>
  </si>
  <si>
    <t>章德树</t>
  </si>
  <si>
    <t>360212194005091316</t>
  </si>
  <si>
    <t>18322834846</t>
  </si>
  <si>
    <t>金友芳</t>
  </si>
  <si>
    <t>360212194004171322</t>
  </si>
  <si>
    <t>13479839856</t>
  </si>
  <si>
    <t>陈志安</t>
  </si>
  <si>
    <t>360212194006061338</t>
  </si>
  <si>
    <t>15397379685</t>
  </si>
  <si>
    <t>秦冬菊</t>
  </si>
  <si>
    <t>360212193909161327</t>
  </si>
  <si>
    <t>15079871068</t>
  </si>
  <si>
    <t>吴双枝</t>
  </si>
  <si>
    <t>360212193904141327</t>
  </si>
  <si>
    <t>13879842508</t>
  </si>
  <si>
    <t>徐柏贞</t>
  </si>
  <si>
    <t>360212194008011326</t>
  </si>
  <si>
    <t>13607984227</t>
  </si>
  <si>
    <t>毕金槐</t>
  </si>
  <si>
    <t>360212194009151312</t>
  </si>
  <si>
    <t>18307088408</t>
  </si>
  <si>
    <t>苏菊花</t>
  </si>
  <si>
    <t>360212194009191322</t>
  </si>
  <si>
    <t>13576406302</t>
  </si>
  <si>
    <t>盛四太</t>
  </si>
  <si>
    <t>360212194007101311</t>
  </si>
  <si>
    <t>13979839558</t>
  </si>
  <si>
    <t>吴清太</t>
  </si>
  <si>
    <t>360212194011301316</t>
  </si>
  <si>
    <t>15079821546</t>
  </si>
  <si>
    <t>郑午</t>
  </si>
  <si>
    <t>360212194012081319</t>
  </si>
  <si>
    <t>18707087215</t>
  </si>
  <si>
    <t>戴德根</t>
  </si>
  <si>
    <t>360212194010021312</t>
  </si>
  <si>
    <t>15350080689</t>
  </si>
  <si>
    <t>张卷开</t>
  </si>
  <si>
    <t>360212194102141311</t>
  </si>
  <si>
    <t>13767945325</t>
  </si>
  <si>
    <t>郭春虎</t>
  </si>
  <si>
    <t>36021219410106131X</t>
  </si>
  <si>
    <t>13576413586</t>
  </si>
  <si>
    <t>方赛凤</t>
  </si>
  <si>
    <t>360212194102021328</t>
  </si>
  <si>
    <t>17379878839</t>
  </si>
  <si>
    <t>章财安</t>
  </si>
  <si>
    <t>360212194101261311</t>
  </si>
  <si>
    <t>15879990134</t>
  </si>
  <si>
    <t>汪海水</t>
  </si>
  <si>
    <t>360212194106131313</t>
  </si>
  <si>
    <t>13979891961</t>
  </si>
  <si>
    <t>孙赛金</t>
  </si>
  <si>
    <t>360212194105011328</t>
  </si>
  <si>
    <t>张顺才</t>
  </si>
  <si>
    <t>360212194105081318</t>
  </si>
  <si>
    <t>13576425810</t>
  </si>
  <si>
    <t>金吉昌</t>
  </si>
  <si>
    <t>360212194106091315</t>
  </si>
  <si>
    <t>18870394707</t>
  </si>
  <si>
    <t>孙天开</t>
  </si>
  <si>
    <t>360212194106061319</t>
  </si>
  <si>
    <t>13767829296</t>
  </si>
  <si>
    <t>章先菊</t>
  </si>
  <si>
    <t>360212193809211323</t>
  </si>
  <si>
    <t>13647983096</t>
  </si>
  <si>
    <t>郑柏年</t>
  </si>
  <si>
    <t>360212194107181312</t>
  </si>
  <si>
    <t>18827987352</t>
  </si>
  <si>
    <t>郑辅仁</t>
  </si>
  <si>
    <t>36021219410816133X</t>
  </si>
  <si>
    <t>18279882190</t>
  </si>
  <si>
    <t>江花子</t>
  </si>
  <si>
    <t>360212194108131317</t>
  </si>
  <si>
    <t>18079870363</t>
  </si>
  <si>
    <t>陈贵娥</t>
  </si>
  <si>
    <t>360212194108011323</t>
  </si>
  <si>
    <t>18970985479</t>
  </si>
  <si>
    <t>郑灶阳</t>
  </si>
  <si>
    <t>360212194109201313</t>
  </si>
  <si>
    <t>15179809695</t>
  </si>
  <si>
    <t>汪德吉</t>
  </si>
  <si>
    <t>360212194109101312</t>
  </si>
  <si>
    <t>15079884022</t>
  </si>
  <si>
    <t>徐战元</t>
  </si>
  <si>
    <t>36021219410927132X</t>
  </si>
  <si>
    <t>13879826063</t>
  </si>
  <si>
    <t>章长松</t>
  </si>
  <si>
    <t>360212194109011317</t>
  </si>
  <si>
    <t>13576415832</t>
  </si>
  <si>
    <t>王恒万</t>
  </si>
  <si>
    <t>360212194112071310</t>
  </si>
  <si>
    <t>15179857798</t>
  </si>
  <si>
    <t>陈梅香</t>
  </si>
  <si>
    <t>360212194111271329</t>
  </si>
  <si>
    <t>15907981946</t>
  </si>
  <si>
    <t>朱开德</t>
  </si>
  <si>
    <t>360212196909081312</t>
  </si>
  <si>
    <t>15170303026</t>
  </si>
  <si>
    <t>施接春</t>
  </si>
  <si>
    <t>360212194111221321</t>
  </si>
  <si>
    <t>13879858546</t>
  </si>
  <si>
    <t>章龙女</t>
  </si>
  <si>
    <t>360212194111221348</t>
  </si>
  <si>
    <t>15079836201</t>
  </si>
  <si>
    <t>余景善</t>
  </si>
  <si>
    <t>360222194111041817</t>
  </si>
  <si>
    <t>15179876013</t>
  </si>
  <si>
    <t>胡连仙</t>
  </si>
  <si>
    <t>360212194208281320</t>
  </si>
  <si>
    <t>任祖赐</t>
  </si>
  <si>
    <t>360212194112151310</t>
  </si>
  <si>
    <t>18079829591</t>
  </si>
  <si>
    <t>章安福</t>
  </si>
  <si>
    <t>360212194110251318</t>
  </si>
  <si>
    <t>15079822623</t>
  </si>
  <si>
    <t>章金莲</t>
  </si>
  <si>
    <t>360212194109061322</t>
  </si>
  <si>
    <t>13767853393</t>
  </si>
  <si>
    <t>朱新娥</t>
  </si>
  <si>
    <t>360212194203261320</t>
  </si>
  <si>
    <t>18779818431</t>
  </si>
  <si>
    <t>孙春爱</t>
  </si>
  <si>
    <t>360212194203041328</t>
  </si>
  <si>
    <t>卢云仂</t>
  </si>
  <si>
    <t>360212194201041324</t>
  </si>
  <si>
    <t>13879887640</t>
  </si>
  <si>
    <t>程长春</t>
  </si>
  <si>
    <t>360212194202141319</t>
  </si>
  <si>
    <t>13479814798</t>
  </si>
  <si>
    <t>张玉林</t>
  </si>
  <si>
    <t>360212194204031316</t>
  </si>
  <si>
    <t>15168491244</t>
  </si>
  <si>
    <t>汪先盛</t>
  </si>
  <si>
    <t>360212194205061314</t>
  </si>
  <si>
    <t>15079838429</t>
  </si>
  <si>
    <t>胡珍和</t>
  </si>
  <si>
    <t>360212194203081311</t>
  </si>
  <si>
    <t>15179814178</t>
  </si>
  <si>
    <t>陈杏香</t>
  </si>
  <si>
    <t>360212194204241321</t>
  </si>
  <si>
    <t>18296813237</t>
  </si>
  <si>
    <t>章墙花</t>
  </si>
  <si>
    <t>360212194204051325</t>
  </si>
  <si>
    <t>15079820590</t>
  </si>
  <si>
    <t>于船德</t>
  </si>
  <si>
    <t>360212194208131314</t>
  </si>
  <si>
    <t>13627986689</t>
  </si>
  <si>
    <t>金观娣</t>
  </si>
  <si>
    <t>360212194208141328</t>
  </si>
  <si>
    <t>13979876841</t>
  </si>
  <si>
    <t>戴殿江</t>
  </si>
  <si>
    <t>360212194208081310</t>
  </si>
  <si>
    <t>15870054861</t>
  </si>
  <si>
    <t>吴银辉</t>
  </si>
  <si>
    <t>360212194207161319</t>
  </si>
  <si>
    <t>18279884686</t>
  </si>
  <si>
    <t>郑玉兰</t>
  </si>
  <si>
    <t>360212194212281323</t>
  </si>
  <si>
    <t>15079884163</t>
  </si>
  <si>
    <t>金再兴</t>
  </si>
  <si>
    <t>360212194211151316</t>
  </si>
  <si>
    <t>15079865422</t>
  </si>
  <si>
    <t>胡凤菊</t>
  </si>
  <si>
    <t>360212194210021325</t>
  </si>
  <si>
    <t>13879805903</t>
  </si>
  <si>
    <t>黄朝相</t>
  </si>
  <si>
    <t>330326194104234237</t>
  </si>
  <si>
    <t>13479823065</t>
  </si>
  <si>
    <t>戴冬枝</t>
  </si>
  <si>
    <t>360212194212141312</t>
  </si>
  <si>
    <t>13517983379</t>
  </si>
  <si>
    <t>360212194212151326</t>
  </si>
  <si>
    <t>18079821004</t>
  </si>
  <si>
    <t>叶镇成</t>
  </si>
  <si>
    <t>360212194212281315</t>
  </si>
  <si>
    <t>13576411877</t>
  </si>
  <si>
    <t>姚年昌</t>
  </si>
  <si>
    <t>360212194212081313</t>
  </si>
  <si>
    <t>15870059543</t>
  </si>
  <si>
    <t>张云娇</t>
  </si>
  <si>
    <t>360212194212241321</t>
  </si>
  <si>
    <t>15779487497</t>
  </si>
  <si>
    <t>余荣清</t>
  </si>
  <si>
    <t>360212194212114138</t>
  </si>
  <si>
    <t>19198378016</t>
  </si>
  <si>
    <t>王克英</t>
  </si>
  <si>
    <t>360212194303131320</t>
  </si>
  <si>
    <t>13879842885</t>
  </si>
  <si>
    <t>刘福保</t>
  </si>
  <si>
    <t>360212194303021316</t>
  </si>
  <si>
    <t>18322811392</t>
  </si>
  <si>
    <t>章春彩</t>
  </si>
  <si>
    <t>360212194301221314</t>
  </si>
  <si>
    <t>15079804189</t>
  </si>
  <si>
    <t>金路元</t>
  </si>
  <si>
    <t>360212194305101328</t>
  </si>
  <si>
    <t>18179801205</t>
  </si>
  <si>
    <t>余兆维</t>
  </si>
  <si>
    <t>360212194304111313</t>
  </si>
  <si>
    <t>13576407658</t>
  </si>
  <si>
    <t>章振安</t>
  </si>
  <si>
    <t>360212194304031313</t>
  </si>
  <si>
    <t>13407986498</t>
  </si>
  <si>
    <t>方铁香</t>
  </si>
  <si>
    <t>360212194306051326</t>
  </si>
  <si>
    <t>18797882518</t>
  </si>
  <si>
    <t>朱菊花</t>
  </si>
  <si>
    <t>360212194306071327</t>
  </si>
  <si>
    <t>17379838989</t>
  </si>
  <si>
    <t>李木英</t>
  </si>
  <si>
    <t>36021219430506132X</t>
  </si>
  <si>
    <t>15879982584</t>
  </si>
  <si>
    <t>程金容</t>
  </si>
  <si>
    <t>360212194306281324</t>
  </si>
  <si>
    <t>19179821577</t>
  </si>
  <si>
    <t>王光忠</t>
  </si>
  <si>
    <t>360212194306201312</t>
  </si>
  <si>
    <t>13479820298</t>
  </si>
  <si>
    <t>朱来弟</t>
  </si>
  <si>
    <t>360212194304231323</t>
  </si>
  <si>
    <t>15179819402</t>
  </si>
  <si>
    <t>康新美</t>
  </si>
  <si>
    <t>360212194306301321</t>
  </si>
  <si>
    <t>卢义盛</t>
  </si>
  <si>
    <t>360212194309281311</t>
  </si>
  <si>
    <t>13879852688</t>
  </si>
  <si>
    <t>陈勉善</t>
  </si>
  <si>
    <t>360212194308311312</t>
  </si>
  <si>
    <t>13437983612</t>
  </si>
  <si>
    <t>王武香</t>
  </si>
  <si>
    <t>360212194307121322</t>
  </si>
  <si>
    <t>金国顺</t>
  </si>
  <si>
    <t>360212194308241318</t>
  </si>
  <si>
    <t>13979893387</t>
  </si>
  <si>
    <t>王有根</t>
  </si>
  <si>
    <t>360212194309071314</t>
  </si>
  <si>
    <t>15079843799</t>
  </si>
  <si>
    <t>金妙兰</t>
  </si>
  <si>
    <t>360212194307021321</t>
  </si>
  <si>
    <t>13767825578</t>
  </si>
  <si>
    <t>鲍伟花</t>
  </si>
  <si>
    <t>36022219430814182X</t>
  </si>
  <si>
    <t>15079833700</t>
  </si>
  <si>
    <t>任阳珠</t>
  </si>
  <si>
    <t>360212194309241328</t>
  </si>
  <si>
    <t>卢冬爱</t>
  </si>
  <si>
    <t>360212194311251322</t>
  </si>
  <si>
    <t>13767930667</t>
  </si>
  <si>
    <t>朱兰姿</t>
  </si>
  <si>
    <t>360222194312150024</t>
  </si>
  <si>
    <t>15870064176</t>
  </si>
  <si>
    <t>毕培根</t>
  </si>
  <si>
    <t>360212194310281319</t>
  </si>
  <si>
    <t>13767909074</t>
  </si>
  <si>
    <t>社保</t>
  </si>
  <si>
    <t>郑生满</t>
  </si>
  <si>
    <t>360212194311241319</t>
  </si>
  <si>
    <t>18179813972</t>
  </si>
  <si>
    <t>王金木</t>
  </si>
  <si>
    <t>36021219431206131X</t>
  </si>
  <si>
    <t>13750860209</t>
  </si>
  <si>
    <t>朱根发</t>
  </si>
  <si>
    <t>360212194310091312</t>
  </si>
  <si>
    <t>18876505945</t>
  </si>
  <si>
    <t>李迎春</t>
  </si>
  <si>
    <t>360212194310011327</t>
  </si>
  <si>
    <t>15079815158</t>
  </si>
  <si>
    <t>杨长根</t>
  </si>
  <si>
    <t>360212194402291311</t>
  </si>
  <si>
    <t>18779841039</t>
  </si>
  <si>
    <t>郑女香</t>
  </si>
  <si>
    <t>360212194401121329</t>
  </si>
  <si>
    <t>15007986253</t>
  </si>
  <si>
    <t>王春花</t>
  </si>
  <si>
    <t>360212194402161322</t>
  </si>
  <si>
    <t>电话为侈溪村电话</t>
  </si>
  <si>
    <t>张申兰</t>
  </si>
  <si>
    <t>360212194403151329</t>
  </si>
  <si>
    <t>18707982383</t>
  </si>
  <si>
    <t>张庆云</t>
  </si>
  <si>
    <t>360212194402241330</t>
  </si>
  <si>
    <t>15068760425</t>
  </si>
  <si>
    <t>汪长弟</t>
  </si>
  <si>
    <t>36021219440114132X</t>
  </si>
  <si>
    <t>18779825504</t>
  </si>
  <si>
    <t>向海风</t>
  </si>
  <si>
    <t>360212194211261312</t>
  </si>
  <si>
    <t>13879815066</t>
  </si>
  <si>
    <t>吴德元</t>
  </si>
  <si>
    <t>360212194406301310</t>
  </si>
  <si>
    <t>18322815873</t>
  </si>
  <si>
    <t>余青枝</t>
  </si>
  <si>
    <t>360212194404291323</t>
  </si>
  <si>
    <t>余桃容</t>
  </si>
  <si>
    <t>360212194405171323</t>
  </si>
  <si>
    <t>15079854795</t>
  </si>
  <si>
    <t>方长仙</t>
  </si>
  <si>
    <t>360212194405231322</t>
  </si>
  <si>
    <t>18779805778</t>
  </si>
  <si>
    <t>廖彩菊</t>
  </si>
  <si>
    <t>360212194404121324</t>
  </si>
  <si>
    <t>13407987865</t>
  </si>
  <si>
    <t>章芙容</t>
  </si>
  <si>
    <t>360212194405191324</t>
  </si>
  <si>
    <t>15179808473</t>
  </si>
  <si>
    <t>杜千妹</t>
  </si>
  <si>
    <t>360212194406071324</t>
  </si>
  <si>
    <t>13345771228</t>
  </si>
  <si>
    <t>毕三四</t>
  </si>
  <si>
    <t>360212194402111317</t>
  </si>
  <si>
    <t>18879824992</t>
  </si>
  <si>
    <t>章钿圣</t>
  </si>
  <si>
    <t>360212194405101317</t>
  </si>
  <si>
    <t>13604179327</t>
  </si>
  <si>
    <t>林杏容</t>
  </si>
  <si>
    <t>360212194402141321</t>
  </si>
  <si>
    <t>15870051878</t>
  </si>
  <si>
    <t>余积善</t>
  </si>
  <si>
    <t>360212194407181314</t>
  </si>
  <si>
    <t>13979867706</t>
  </si>
  <si>
    <t>朱赛容</t>
  </si>
  <si>
    <t>360212194407051325</t>
  </si>
  <si>
    <t>江冬云</t>
  </si>
  <si>
    <t>360212194407111324</t>
  </si>
  <si>
    <t>13907987589</t>
  </si>
  <si>
    <t>童妹香</t>
  </si>
  <si>
    <t>360212194408241323</t>
  </si>
  <si>
    <t>吴满花</t>
  </si>
  <si>
    <t>360212194408081323</t>
  </si>
  <si>
    <t>15557901216</t>
  </si>
  <si>
    <t>汪财盛</t>
  </si>
  <si>
    <t>360212194408031318</t>
  </si>
  <si>
    <t>15879488642</t>
  </si>
  <si>
    <t>章寿昌</t>
  </si>
  <si>
    <t>360212194408011317</t>
  </si>
  <si>
    <t>18870376852</t>
  </si>
  <si>
    <t>方定韵</t>
  </si>
  <si>
    <t>360212194408181324</t>
  </si>
  <si>
    <t>13767925521</t>
  </si>
  <si>
    <t>卢爱莲</t>
  </si>
  <si>
    <t>360212194409081325</t>
  </si>
  <si>
    <t>13979802024</t>
  </si>
  <si>
    <t>汪维炳</t>
  </si>
  <si>
    <t>360212194409151338</t>
  </si>
  <si>
    <t>15879495543</t>
  </si>
  <si>
    <t>郑秀云</t>
  </si>
  <si>
    <t>360212194409161325</t>
  </si>
  <si>
    <t>13767827298</t>
  </si>
  <si>
    <t>彭双菊</t>
  </si>
  <si>
    <t>360212194409061324</t>
  </si>
  <si>
    <t>18296827973</t>
  </si>
  <si>
    <t>罗炳华</t>
  </si>
  <si>
    <t>360212194410121339</t>
  </si>
  <si>
    <t>15870062868</t>
  </si>
  <si>
    <t>李长秀</t>
  </si>
  <si>
    <t>36021219441002132X</t>
  </si>
  <si>
    <t>15079853378</t>
  </si>
  <si>
    <t>叶乐成</t>
  </si>
  <si>
    <t>36021219441025131X</t>
  </si>
  <si>
    <t>18322857827</t>
  </si>
  <si>
    <t>朱杏桃</t>
  </si>
  <si>
    <t>360212194410011324</t>
  </si>
  <si>
    <t>13667980752</t>
  </si>
  <si>
    <t>朱惠兰</t>
  </si>
  <si>
    <t>360212194410121347</t>
  </si>
  <si>
    <t>13738027052</t>
  </si>
  <si>
    <t>汪长仙</t>
  </si>
  <si>
    <t>360212194411121322</t>
  </si>
  <si>
    <t>13767905988</t>
  </si>
  <si>
    <t>金容菊</t>
  </si>
  <si>
    <t>360212194411141323</t>
  </si>
  <si>
    <t>13879843657</t>
  </si>
  <si>
    <t>张盛德</t>
  </si>
  <si>
    <t>360212194411171311</t>
  </si>
  <si>
    <t>18179801721</t>
  </si>
  <si>
    <t>江乐怡</t>
  </si>
  <si>
    <t>360212194411231310</t>
  </si>
  <si>
    <t>13136165686</t>
  </si>
  <si>
    <t>张观福</t>
  </si>
  <si>
    <t>36021219441121131X</t>
  </si>
  <si>
    <t>15870051196</t>
  </si>
  <si>
    <t>郑胜菊</t>
  </si>
  <si>
    <t>360212194412101323</t>
  </si>
  <si>
    <t>13979851961</t>
  </si>
  <si>
    <t>姚柏森</t>
  </si>
  <si>
    <t>360212194412141317</t>
  </si>
  <si>
    <t>13879860587</t>
  </si>
  <si>
    <t>章正生</t>
  </si>
  <si>
    <t>360212194412041316</t>
  </si>
  <si>
    <t>13879823325</t>
  </si>
  <si>
    <t>卢新枝</t>
  </si>
  <si>
    <t>360212194501251323</t>
  </si>
  <si>
    <t>孙月兰</t>
  </si>
  <si>
    <t>360212194501181329</t>
  </si>
  <si>
    <t>13807981394</t>
  </si>
  <si>
    <t>朱彩娇</t>
  </si>
  <si>
    <t>360212194501161328</t>
  </si>
  <si>
    <t>14796382322</t>
  </si>
  <si>
    <t>汪杏兰</t>
  </si>
  <si>
    <t>360212194501051348</t>
  </si>
  <si>
    <t>18979850520</t>
  </si>
  <si>
    <t>章末女</t>
  </si>
  <si>
    <t>360212194501081328</t>
  </si>
  <si>
    <t>14779808636</t>
  </si>
  <si>
    <t>朱雪容</t>
  </si>
  <si>
    <t>360212194501051321</t>
  </si>
  <si>
    <t>18079892112</t>
  </si>
  <si>
    <t>廖顺兰</t>
  </si>
  <si>
    <t>360212194502191326</t>
  </si>
  <si>
    <t>18179855392</t>
  </si>
  <si>
    <t>汪友凤</t>
  </si>
  <si>
    <t>360212194502151324</t>
  </si>
  <si>
    <t>15207980663</t>
  </si>
  <si>
    <t>胡带英</t>
  </si>
  <si>
    <t>360212194502101327</t>
  </si>
  <si>
    <t>13684885480</t>
  </si>
  <si>
    <t>胡有金</t>
  </si>
  <si>
    <t>360212194503041311</t>
  </si>
  <si>
    <t>15179887120</t>
  </si>
  <si>
    <t>余德仁</t>
  </si>
  <si>
    <t>360212194503051317</t>
  </si>
  <si>
    <t>15107984938</t>
  </si>
  <si>
    <t>汪有娣</t>
  </si>
  <si>
    <t>360212194503081321</t>
  </si>
  <si>
    <t>余银普</t>
  </si>
  <si>
    <t>360212194503091319</t>
  </si>
  <si>
    <t>18270980518</t>
  </si>
  <si>
    <t>张满菊</t>
  </si>
  <si>
    <t>360212194503061320</t>
  </si>
  <si>
    <t>18179836545</t>
  </si>
  <si>
    <t>余雪姣</t>
  </si>
  <si>
    <t>360212192112021322</t>
  </si>
  <si>
    <t>18707088872</t>
  </si>
  <si>
    <t>85岁医疗保健金</t>
  </si>
  <si>
    <t>张寿山</t>
  </si>
  <si>
    <t>360212192812051311</t>
  </si>
  <si>
    <t>18079829283</t>
  </si>
  <si>
    <t>汪民汉</t>
  </si>
  <si>
    <t>360212194504161315</t>
  </si>
  <si>
    <t>17379850237</t>
  </si>
  <si>
    <t>叶菊娥</t>
  </si>
  <si>
    <t>360212194504251329</t>
  </si>
  <si>
    <t>吴水莲</t>
  </si>
  <si>
    <t>360222194504110027</t>
  </si>
  <si>
    <t>13479807550</t>
  </si>
  <si>
    <t>施凤仙</t>
  </si>
  <si>
    <t>360212194504141322</t>
  </si>
  <si>
    <t>15347985296</t>
  </si>
  <si>
    <t>毕学年</t>
  </si>
  <si>
    <t>360212194505101314</t>
  </si>
  <si>
    <t>13361789505</t>
  </si>
  <si>
    <t>姚新荣</t>
  </si>
  <si>
    <t>360212194505161317</t>
  </si>
  <si>
    <t>金天太</t>
  </si>
  <si>
    <t>360212194506111311</t>
  </si>
  <si>
    <t>13807984217</t>
  </si>
  <si>
    <t>王的女</t>
  </si>
  <si>
    <t>360212194506101324</t>
  </si>
  <si>
    <t>郑干妹</t>
  </si>
  <si>
    <t>360212194506021324</t>
  </si>
  <si>
    <t>13767801771</t>
  </si>
  <si>
    <t>金祥方</t>
  </si>
  <si>
    <t>360212194506071313</t>
  </si>
  <si>
    <t>18870987456</t>
  </si>
  <si>
    <t>秦地旺</t>
  </si>
  <si>
    <t>360212194405121318</t>
  </si>
  <si>
    <t>13879316521</t>
  </si>
  <si>
    <t>秦冬茂</t>
  </si>
  <si>
    <t>360212194411271312</t>
  </si>
  <si>
    <t>13879880498</t>
  </si>
  <si>
    <t>张新兰</t>
  </si>
  <si>
    <t>360212194506151321</t>
  </si>
  <si>
    <t>13767844429</t>
  </si>
  <si>
    <t>张秀英</t>
  </si>
  <si>
    <t>360212194507031321</t>
  </si>
  <si>
    <t>13879851283</t>
  </si>
  <si>
    <t>余成福</t>
  </si>
  <si>
    <t>36021219450829131X</t>
  </si>
  <si>
    <t>18879830993</t>
  </si>
  <si>
    <t>新增</t>
  </si>
  <si>
    <t>曹凯铭</t>
  </si>
  <si>
    <t>360212194508201337</t>
  </si>
  <si>
    <t>19079080267</t>
  </si>
  <si>
    <t>李国华</t>
  </si>
  <si>
    <t>360211194508011510</t>
  </si>
  <si>
    <t>15007984587</t>
  </si>
  <si>
    <t>卢新兰</t>
  </si>
  <si>
    <t>360212194508151325</t>
  </si>
  <si>
    <t>15807081668</t>
  </si>
  <si>
    <t>孙玉兰</t>
  </si>
  <si>
    <t>36022219441111132X</t>
  </si>
  <si>
    <t>新增并补发24年11月至25年7月高龄补贴，合计500</t>
  </si>
  <si>
    <t>程金枝</t>
  </si>
  <si>
    <t>360222194311181822</t>
  </si>
  <si>
    <t>15079813965</t>
  </si>
  <si>
    <t>新增并补发23年11月至25年7月高龄补贴，合计1100</t>
  </si>
  <si>
    <t>章伟枝</t>
  </si>
  <si>
    <t>360222194505061829</t>
  </si>
  <si>
    <t>15807985337</t>
  </si>
  <si>
    <t>新增并补发25年5月至25年7月高龄补贴，合计200</t>
  </si>
  <si>
    <t>浮梁县2025年8月80周岁老年人明细表</t>
  </si>
  <si>
    <t>填报单位（盖章）：                                                            填报日期：2025.8.19</t>
  </si>
  <si>
    <t>姓名</t>
  </si>
  <si>
    <t>乡镇</t>
  </si>
  <si>
    <t>村</t>
  </si>
  <si>
    <t>出生日期</t>
  </si>
  <si>
    <t>身份证号</t>
  </si>
  <si>
    <t>年龄</t>
  </si>
  <si>
    <t>享受津贴金额</t>
  </si>
  <si>
    <r>
      <rPr>
        <sz val="11"/>
        <rFont val="宋体"/>
        <charset val="134"/>
      </rPr>
      <t>性质（在相应栏目上打“</t>
    </r>
    <r>
      <rPr>
        <sz val="11"/>
        <rFont val="Arial"/>
        <charset val="0"/>
      </rPr>
      <t>√</t>
    </r>
    <r>
      <rPr>
        <sz val="11"/>
        <rFont val="宋体"/>
        <charset val="134"/>
      </rPr>
      <t>”）</t>
    </r>
  </si>
  <si>
    <t>市社保
局领取
养老金
人员</t>
  </si>
  <si>
    <t>银行帐号（可不填）</t>
  </si>
  <si>
    <t>备注</t>
  </si>
  <si>
    <t>本季度新增人员（备注新增年月）</t>
  </si>
  <si>
    <t>本季度终止人员（备注终止年月）</t>
  </si>
  <si>
    <t>本月
继续享有
人员</t>
  </si>
  <si>
    <t>市直机关、事业退休的人员</t>
  </si>
  <si>
    <t>√</t>
  </si>
  <si>
    <t>合计：</t>
  </si>
  <si>
    <t>制表人：                     审核人：                          审批人：</t>
  </si>
  <si>
    <t>浮梁县2025年7月80周岁以上高龄补贴资金分配表</t>
  </si>
  <si>
    <t>总人数</t>
  </si>
  <si>
    <t>享受补贴人数（80-89周岁）</t>
  </si>
  <si>
    <t>享受补贴人数（90-99周岁）</t>
  </si>
  <si>
    <t>享受补贴人数（100周岁）</t>
  </si>
  <si>
    <t>资金（元）</t>
  </si>
  <si>
    <t>经公桥镇</t>
  </si>
  <si>
    <t>勒功乡</t>
  </si>
  <si>
    <t>臧湾乡</t>
  </si>
  <si>
    <t>三龙镇</t>
  </si>
  <si>
    <t>浮梁镇</t>
  </si>
  <si>
    <t>王港乡</t>
  </si>
  <si>
    <t>兴田乡</t>
  </si>
  <si>
    <t>瑶里镇</t>
  </si>
  <si>
    <t>湘湖镇</t>
  </si>
  <si>
    <t>峙滩镇</t>
  </si>
  <si>
    <t>寿安镇</t>
  </si>
  <si>
    <t>西湖乡</t>
  </si>
  <si>
    <t>黄坛乡</t>
  </si>
  <si>
    <t>江村乡</t>
  </si>
  <si>
    <t>鹅湖镇</t>
  </si>
  <si>
    <t>蛟潭镇</t>
  </si>
  <si>
    <t>合计</t>
  </si>
  <si>
    <t>浮梁镇_360222100</t>
  </si>
  <si>
    <t>鹅湖镇_360222101</t>
  </si>
  <si>
    <t>经公桥镇_360222102</t>
  </si>
  <si>
    <t>蛟潭镇_360222103</t>
  </si>
  <si>
    <t>湘湖镇_360222104</t>
  </si>
  <si>
    <t>瑶里镇_360222105</t>
  </si>
  <si>
    <t>洪源镇_360222106</t>
  </si>
  <si>
    <t>寿安镇_360222107</t>
  </si>
  <si>
    <t>三龙镇_360222108</t>
  </si>
  <si>
    <t>王港乡_360222202</t>
  </si>
  <si>
    <t>臧湾乡_360222203</t>
  </si>
  <si>
    <t>黄坛乡_360222208</t>
  </si>
  <si>
    <t>兴田乡_360222210</t>
  </si>
  <si>
    <t>江村乡_360222212</t>
  </si>
  <si>
    <t>勒功乡_360222214</t>
  </si>
  <si>
    <t>西湖乡_360222215</t>
  </si>
  <si>
    <t>罗家桥乡_360222216</t>
  </si>
  <si>
    <t>城南居委会_360222100001</t>
  </si>
  <si>
    <t>鹅湖镇鹅湖居委会_360222101001</t>
  </si>
  <si>
    <t>经公桥镇经公桥居委会_360222102001</t>
  </si>
  <si>
    <t>蛟潭镇蛟潭居委会_360222103001</t>
  </si>
  <si>
    <t>湘湖镇湘湖居委会_360222104001</t>
  </si>
  <si>
    <t>瑶里居委会_360222105001</t>
  </si>
  <si>
    <t>洪源镇洪源居委会_360222106001</t>
  </si>
  <si>
    <t>仙槎东一区居委会_360222107001</t>
  </si>
  <si>
    <t>兴龙居委会_360222108001</t>
  </si>
  <si>
    <t>港源居委会_360222202001</t>
  </si>
  <si>
    <t>安和居民委员会_360222203001</t>
  </si>
  <si>
    <t>黄坛村委会_360222208001</t>
  </si>
  <si>
    <t>兴田村委会_360222210001</t>
  </si>
  <si>
    <t>江村村委会_360222212001</t>
  </si>
  <si>
    <t>杨家坂村委会_360222214001</t>
  </si>
  <si>
    <t>西湖村委会_360222215001</t>
  </si>
  <si>
    <t>康乐山村委会_360222216001</t>
  </si>
  <si>
    <t>城北居委会_360222100002</t>
  </si>
  <si>
    <t>鹅湖村委会_360222101200</t>
  </si>
  <si>
    <t>储田居民委员会_360222102002</t>
  </si>
  <si>
    <t>福港居委会_360222103002</t>
  </si>
  <si>
    <t>七四0居委会_360222104002</t>
  </si>
  <si>
    <t>白石塔村委会_360222105200</t>
  </si>
  <si>
    <t>方家村委会_360222106200</t>
  </si>
  <si>
    <t>仙槎东二区居委会_360222107002</t>
  </si>
  <si>
    <t>三龙村委会_360222108200</t>
  </si>
  <si>
    <t>大岭居委会_360222202002</t>
  </si>
  <si>
    <t>臧湾村委会_360222203002</t>
  </si>
  <si>
    <t>东港村委会_360222208002</t>
  </si>
  <si>
    <t>朱家村委会_360222210002</t>
  </si>
  <si>
    <t>严台村委会_360222212002</t>
  </si>
  <si>
    <t>查村村委会_360222214002</t>
  </si>
  <si>
    <t>桃墅村委会_360222215002</t>
  </si>
  <si>
    <t>茶垅村委会_360222216002</t>
  </si>
  <si>
    <t>万平居委会_360222100003</t>
  </si>
  <si>
    <t>京山村委会_360222101201</t>
  </si>
  <si>
    <t>经公桥村委会_360222102200</t>
  </si>
  <si>
    <t>蛟潭村委会_360222103200</t>
  </si>
  <si>
    <t>陈家坂村委会_360222104200</t>
  </si>
  <si>
    <t>寺前村委会_360222105201</t>
  </si>
  <si>
    <t>洗马村委会_360222106201</t>
  </si>
  <si>
    <t>洪冲坞居委会_360222107003</t>
  </si>
  <si>
    <t>杨村村委会_360222108201</t>
  </si>
  <si>
    <t>王港村委会_360222202003</t>
  </si>
  <si>
    <t>马家村委会_360222203003</t>
  </si>
  <si>
    <t>七甲村委会_360222208003</t>
  </si>
  <si>
    <t>程家山村委会_360222210003</t>
  </si>
  <si>
    <t>诰峰村委会_360222212003</t>
  </si>
  <si>
    <t>勒功村委会_360222214003</t>
  </si>
  <si>
    <t>茶宝村委会_360222215003</t>
  </si>
  <si>
    <t>石新村委会_360222216003</t>
  </si>
  <si>
    <t>城西居委会_360222100004</t>
  </si>
  <si>
    <t>朱锦村委会_360222101202</t>
  </si>
  <si>
    <t>鸦桥村委会_360222102201</t>
  </si>
  <si>
    <t>勤坑村委会_360222103201</t>
  </si>
  <si>
    <t>进坑村委会_360222104201</t>
  </si>
  <si>
    <t>新屋下村委会_360222105202</t>
  </si>
  <si>
    <t>洪源村委会_360222106202</t>
  </si>
  <si>
    <t>枣树坞居委会_360222107004</t>
  </si>
  <si>
    <t>双蓬村委会_360222108202</t>
  </si>
  <si>
    <t>金山村委会_360222202004</t>
  </si>
  <si>
    <t>寿溪村委会_360222203004</t>
  </si>
  <si>
    <t>南溪村委会_360222208004</t>
  </si>
  <si>
    <t>城门村委会_360222210004</t>
  </si>
  <si>
    <t>中洲村委会_360222212004</t>
  </si>
  <si>
    <t>沧溪村委会_360222214004</t>
  </si>
  <si>
    <t>柘坪村委会_360222215004</t>
  </si>
  <si>
    <t>程家村委会_360222216004</t>
  </si>
  <si>
    <t>城东居委会_360222100005</t>
  </si>
  <si>
    <t>创业村委会_360222101203</t>
  </si>
  <si>
    <t>歧田村委会_360222102202</t>
  </si>
  <si>
    <t>外蒋村委会_360222103202</t>
  </si>
  <si>
    <t>古田村委会_360222104202</t>
  </si>
  <si>
    <t>长明村委会_360222105203</t>
  </si>
  <si>
    <t>大垅村委会_360222106203</t>
  </si>
  <si>
    <t>柳溪村委会_360222107200</t>
  </si>
  <si>
    <t>芦田村委会_360222108203</t>
  </si>
  <si>
    <t>坑口村委会_360222202005</t>
  </si>
  <si>
    <t>施家村委会_360222203005</t>
  </si>
  <si>
    <t>吴家村委会_360222208005</t>
  </si>
  <si>
    <t>锦里村委会_360222210005</t>
  </si>
  <si>
    <t>柏林村委会_360222212005</t>
  </si>
  <si>
    <t>石溪村委会_360222214005</t>
  </si>
  <si>
    <t>磻溪村委会_360222215005</t>
  </si>
  <si>
    <t>宝石村委会_360222216005</t>
  </si>
  <si>
    <t>旧城村委会_360222100200</t>
  </si>
  <si>
    <t>桥溪村委会_360222101204</t>
  </si>
  <si>
    <t>源港村委会_360222102203</t>
  </si>
  <si>
    <t>胡宅村委会_360222103203</t>
  </si>
  <si>
    <t>湘湖村委会_360222104203</t>
  </si>
  <si>
    <t>罗源村委会_360222105204</t>
  </si>
  <si>
    <t>桂花村委会_360222106204</t>
  </si>
  <si>
    <t>鸿兴村委会_360222107201</t>
  </si>
  <si>
    <t>杨家村委会_360222108204</t>
  </si>
  <si>
    <t>高沙村委会_360222202006</t>
  </si>
  <si>
    <t>古铜桥村委会_360222203006</t>
  </si>
  <si>
    <t>港口村委会_360222208006</t>
  </si>
  <si>
    <t>潭口村委会_360222210006</t>
  </si>
  <si>
    <t>沽演村委会_360222212006</t>
  </si>
  <si>
    <t>白茅村委会_360222214006</t>
  </si>
  <si>
    <t>西溪村委会_360222215006</t>
  </si>
  <si>
    <t>高墩庙村委会_360222216006</t>
  </si>
  <si>
    <t>大洲村委会_360222100201</t>
  </si>
  <si>
    <t>潘村村委会_360222101205</t>
  </si>
  <si>
    <t>港口村委会_360222102204</t>
  </si>
  <si>
    <t>礼芳村委会_360222103204</t>
  </si>
  <si>
    <t>双凤村委会_360222104204</t>
  </si>
  <si>
    <t>五华村委会_360222105205</t>
  </si>
  <si>
    <t>李家村委会_360222106205</t>
  </si>
  <si>
    <t>丰旺村委会_360222107202</t>
  </si>
  <si>
    <t>港口村委会_360222202007</t>
  </si>
  <si>
    <t>仓下村委会_360222203007</t>
  </si>
  <si>
    <t>方家坞村委会_360222210007</t>
  </si>
  <si>
    <t>溠口村委会_360222212007</t>
  </si>
  <si>
    <t>合源村委会_360222215007</t>
  </si>
  <si>
    <t>铁炉村委会_360222216007</t>
  </si>
  <si>
    <t>教场村委会_360222100202</t>
  </si>
  <si>
    <t>盛家墩村委会_360222101206</t>
  </si>
  <si>
    <t>港北村委会_360222102205</t>
  </si>
  <si>
    <t>洪村村委会_360222103205</t>
  </si>
  <si>
    <t>灵安村委会_360222104205</t>
  </si>
  <si>
    <t>南泊村委会_360222105206</t>
  </si>
  <si>
    <t>鸣山村委会_360222106206</t>
  </si>
  <si>
    <t>宁厂村委会_360222107203</t>
  </si>
  <si>
    <t>河源村委会_360222202008</t>
  </si>
  <si>
    <t>午项村委会_360222203008</t>
  </si>
  <si>
    <t>新平村委会_360222100204</t>
  </si>
  <si>
    <t>张村村委会_360222101207</t>
  </si>
  <si>
    <t>储田村委会_360222102206</t>
  </si>
  <si>
    <t>梅源村委会_360222103206</t>
  </si>
  <si>
    <t>洞口村委会_360222104206</t>
  </si>
  <si>
    <t>高岭村委会_360222105207</t>
  </si>
  <si>
    <t>罗家村委会_360222106207</t>
  </si>
  <si>
    <t>朱溪村委会_360222107204</t>
  </si>
  <si>
    <t>墩口村委会_360222202009</t>
  </si>
  <si>
    <t>寒溪村委会_360222203009</t>
  </si>
  <si>
    <t>韩源村委会_360222100205</t>
  </si>
  <si>
    <t>邓村村委会_360222101208</t>
  </si>
  <si>
    <t>柳溪村委会_360222102207</t>
  </si>
  <si>
    <t>南村村委会_360222103207</t>
  </si>
  <si>
    <t>东安村委会_360222104207</t>
  </si>
  <si>
    <t>查坑村委会_360222105208</t>
  </si>
  <si>
    <t>洪源镇洪源茶林场生活区_360222106500</t>
  </si>
  <si>
    <t>仙槎村委会_360222107205</t>
  </si>
  <si>
    <t>茶培村委会_360222100206</t>
  </si>
  <si>
    <t>柳溪村委会_360222101209</t>
  </si>
  <si>
    <t>金家村委会_360222102208</t>
  </si>
  <si>
    <t>舍埠村委会_360222103208</t>
  </si>
  <si>
    <t>前程村委会_360222104208</t>
  </si>
  <si>
    <t>东埠村委会_360222105209</t>
  </si>
  <si>
    <t>灵珠村委会_360222107206</t>
  </si>
  <si>
    <t>查大村委会_360222100207</t>
  </si>
  <si>
    <t>小源村委会_360222101210</t>
  </si>
  <si>
    <t>新田村委会_360222102209</t>
  </si>
  <si>
    <t>洛溪村委会_360222103209</t>
  </si>
  <si>
    <t>北安村委会_360222104209</t>
  </si>
  <si>
    <t>月山村委会_360222107207</t>
  </si>
  <si>
    <t>金竹村委会_360222100208</t>
  </si>
  <si>
    <t>桃岭村委会_360222101211</t>
  </si>
  <si>
    <t>新源村委会_360222102210</t>
  </si>
  <si>
    <t>芳村村委会_360222103210</t>
  </si>
  <si>
    <t>西安村委会_360222104210</t>
  </si>
  <si>
    <t>南城村委会_360222100209</t>
  </si>
  <si>
    <t>集源村委会_360222101212</t>
  </si>
  <si>
    <t>经公桥镇西坑林场生活区_360222102500</t>
  </si>
  <si>
    <t>石鼓村委会_360222103211</t>
  </si>
  <si>
    <t>兰田村委会_360222104211</t>
  </si>
  <si>
    <t>景德镇学院社区_360222100400</t>
  </si>
  <si>
    <t>曹村村委会_360222101213</t>
  </si>
  <si>
    <t>经公桥镇东风林场生活区_360222102501</t>
  </si>
  <si>
    <t>光明村委会_360222103212</t>
  </si>
  <si>
    <t>景德镇陶瓷大学社区_360222104400</t>
  </si>
  <si>
    <t>江西陶瓷工艺美术职业技术学院社区_360222100401</t>
  </si>
  <si>
    <t>界田村委会_360222101214</t>
  </si>
  <si>
    <t>建胜村委会_360222103213</t>
  </si>
  <si>
    <t>九英山林场生活区_360222104500</t>
  </si>
  <si>
    <t>林场生活区_360222100500</t>
  </si>
  <si>
    <t>鹅湖园艺场生活区_360222101500</t>
  </si>
  <si>
    <t>官中村委会_360222103214</t>
  </si>
  <si>
    <t>鹅湖镇林场生活区_360222101501</t>
  </si>
  <si>
    <t>浯溪村委会_360222103215</t>
  </si>
  <si>
    <t>早马湾林场生活区_360222103500</t>
  </si>
  <si>
    <t>金家门分场生活区_360222103501</t>
  </si>
  <si>
    <t>湖里分场生活区_360222103502</t>
  </si>
  <si>
    <t>万寿寺林场生活区_360222103503</t>
  </si>
  <si>
    <r>
      <rPr>
        <sz val="11"/>
        <color theme="1"/>
        <rFont val="等线"/>
        <charset val="134"/>
      </rPr>
      <t>填写说明：
1、表头命名格式为：补贴项目名称
2、镇、村填写格式为：名称|编码，如：邓埠镇_36062201；
3、发放期次填写格式：年+次数，如201908；
4、填写的总人数、总金额必须与明细合计相同；
5、复制过来的数据 ，请选择性粘贴 ，只粘贴数值；
6、有数据的地方请设置边框，空白行请不要加边框；
7、对公账户发放时：</t>
    </r>
    <r>
      <rPr>
        <sz val="11"/>
        <color indexed="10"/>
        <rFont val="等线"/>
        <charset val="134"/>
      </rPr>
      <t>享受补贴人姓名</t>
    </r>
    <r>
      <rPr>
        <sz val="11"/>
        <color theme="1"/>
        <rFont val="等线"/>
        <charset val="134"/>
      </rPr>
      <t xml:space="preserve"> 填写</t>
    </r>
    <r>
      <rPr>
        <sz val="11"/>
        <color indexed="10"/>
        <rFont val="等线"/>
        <charset val="134"/>
      </rPr>
      <t>对公账户名称</t>
    </r>
    <r>
      <rPr>
        <sz val="11"/>
        <rFont val="等线"/>
        <charset val="134"/>
      </rPr>
      <t>，如：xxx企业资金账户</t>
    </r>
  </si>
  <si>
    <t>直属亲属</t>
  </si>
  <si>
    <t>其他亲属</t>
  </si>
  <si>
    <t>邻居</t>
  </si>
  <si>
    <t>朋友</t>
  </si>
  <si>
    <t>村组干部</t>
  </si>
  <si>
    <t>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</si>
</sst>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￥&quot;* #,##0.00_);_(&quot;￥&quot;* \(#,##0.00\);_(&quot;￥&quot;* &quot;-&quot;??_);_(@_)"/>
    <numFmt numFmtId="178" formatCode="_(* #,##0_);_(* \(#,##0\);_(* &quot;-&quot;_);_(@_)"/>
    <numFmt numFmtId="179" formatCode="_(&quot;￥&quot;* #,##0_);_(&quot;￥&quot;* \(#,##0\);_(&quot;￥&quot;* &quot;-&quot;_);_(@_)"/>
  </numFmts>
  <fonts count="48">
    <font>
      <sz val="11"/>
      <color theme="1"/>
      <name val="等线"/>
      <charset val="134"/>
    </font>
    <font>
      <sz val="9"/>
      <color theme="1"/>
      <name val="微软雅黑"/>
      <charset val="134"/>
    </font>
    <font>
      <b/>
      <sz val="20"/>
      <color theme="1"/>
      <name val="等线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11"/>
      <name val="等线"/>
      <charset val="134"/>
    </font>
    <font>
      <b/>
      <sz val="24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color theme="1"/>
      <name val="等线"/>
      <charset val="134"/>
      <scheme val="minor"/>
    </font>
    <font>
      <sz val="9"/>
      <color indexed="8"/>
      <name val="宋体"/>
      <charset val="134"/>
    </font>
    <font>
      <b/>
      <sz val="20"/>
      <color indexed="8"/>
      <name val="宋体"/>
      <charset val="134"/>
    </font>
    <font>
      <sz val="11"/>
      <color theme="1"/>
      <name val="宋体"/>
      <charset val="134"/>
    </font>
    <font>
      <b/>
      <sz val="18"/>
      <color theme="1"/>
      <name val="等线"/>
      <charset val="134"/>
    </font>
    <font>
      <sz val="11"/>
      <color indexed="10"/>
      <name val="宋体"/>
      <charset val="134"/>
    </font>
    <font>
      <sz val="11"/>
      <color rgb="FFFF0000"/>
      <name val="宋体"/>
      <charset val="134"/>
    </font>
    <font>
      <b/>
      <sz val="11"/>
      <color theme="1"/>
      <name val="等线"/>
      <charset val="134"/>
    </font>
    <font>
      <sz val="11"/>
      <color indexed="8"/>
      <name val="等线"/>
      <charset val="134"/>
    </font>
    <font>
      <b/>
      <sz val="8"/>
      <color theme="1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2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2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2"/>
      <color rgb="FF3F3F76"/>
      <name val="等线"/>
      <charset val="134"/>
      <scheme val="minor"/>
    </font>
    <font>
      <b/>
      <sz val="12"/>
      <color rgb="FF3F3F3F"/>
      <name val="等线"/>
      <charset val="134"/>
      <scheme val="minor"/>
    </font>
    <font>
      <b/>
      <sz val="12"/>
      <color rgb="FFFA7D00"/>
      <name val="等线"/>
      <charset val="134"/>
      <scheme val="minor"/>
    </font>
    <font>
      <b/>
      <sz val="12"/>
      <color theme="0"/>
      <name val="等线"/>
      <charset val="134"/>
      <scheme val="minor"/>
    </font>
    <font>
      <sz val="12"/>
      <color rgb="FFFA7D00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2"/>
      <color rgb="FF006100"/>
      <name val="等线"/>
      <charset val="134"/>
      <scheme val="minor"/>
    </font>
    <font>
      <sz val="12"/>
      <color rgb="FF9C0006"/>
      <name val="等线"/>
      <charset val="134"/>
      <scheme val="minor"/>
    </font>
    <font>
      <sz val="12"/>
      <color rgb="FF9C5700"/>
      <name val="等线"/>
      <charset val="134"/>
      <scheme val="minor"/>
    </font>
    <font>
      <sz val="12"/>
      <color theme="0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name val="Arial"/>
      <charset val="0"/>
    </font>
    <font>
      <sz val="11"/>
      <color indexed="10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5" borderId="14" applyNumberFormat="0" applyAlignment="0" applyProtection="0">
      <alignment vertical="center"/>
    </xf>
    <xf numFmtId="0" fontId="35" fillId="6" borderId="15" applyNumberFormat="0" applyAlignment="0" applyProtection="0">
      <alignment vertical="center"/>
    </xf>
    <xf numFmtId="0" fontId="36" fillId="6" borderId="14" applyNumberFormat="0" applyAlignment="0" applyProtection="0">
      <alignment vertical="center"/>
    </xf>
    <xf numFmtId="0" fontId="37" fillId="7" borderId="16" applyNumberFormat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" fillId="0" borderId="0">
      <alignment vertical="center"/>
    </xf>
  </cellStyleXfs>
  <cellXfs count="117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 applyBorder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7" fillId="0" borderId="0" xfId="0" applyFont="1" applyFill="1">
      <alignment vertical="center"/>
    </xf>
    <xf numFmtId="0" fontId="8" fillId="0" borderId="0" xfId="0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14" fontId="12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10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4" fillId="0" borderId="1" xfId="0" applyFont="1" applyFill="1" applyBorder="1" applyAlignment="1"/>
    <xf numFmtId="0" fontId="12" fillId="0" borderId="1" xfId="0" applyFont="1" applyFill="1" applyBorder="1" applyAlignment="1">
      <alignment horizontal="center" vertical="center"/>
    </xf>
    <xf numFmtId="49" fontId="11" fillId="0" borderId="1" xfId="51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shrinkToFit="1"/>
    </xf>
    <xf numFmtId="0" fontId="0" fillId="0" borderId="1" xfId="0" applyBorder="1">
      <alignment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1" xfId="0" applyFont="1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4" fillId="0" borderId="3" xfId="0" applyFont="1" applyFill="1" applyBorder="1" applyAlignment="1"/>
    <xf numFmtId="0" fontId="12" fillId="0" borderId="3" xfId="0" applyFont="1" applyFill="1" applyBorder="1" applyAlignment="1">
      <alignment horizontal="center" vertical="center"/>
    </xf>
    <xf numFmtId="49" fontId="11" fillId="0" borderId="3" xfId="51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shrinkToFit="1"/>
    </xf>
    <xf numFmtId="0" fontId="16" fillId="0" borderId="3" xfId="0" applyFont="1" applyFill="1" applyBorder="1" applyAlignment="1">
      <alignment horizontal="center" vertical="center" wrapText="1" shrinkToFit="1"/>
    </xf>
    <xf numFmtId="0" fontId="0" fillId="0" borderId="3" xfId="0" applyFill="1" applyBorder="1">
      <alignment vertical="center"/>
    </xf>
    <xf numFmtId="0" fontId="7" fillId="0" borderId="1" xfId="0" applyFont="1" applyFill="1" applyBorder="1" applyAlignment="1">
      <alignment horizontal="left" vertical="center"/>
    </xf>
    <xf numFmtId="14" fontId="9" fillId="0" borderId="1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7" fillId="0" borderId="0" xfId="0" applyFont="1" applyFill="1" applyAlignment="1">
      <alignment horizontal="left" vertical="center" wrapText="1" shrinkToFit="1"/>
    </xf>
    <xf numFmtId="0" fontId="0" fillId="0" borderId="1" xfId="0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49" fontId="18" fillId="0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/>
    <xf numFmtId="0" fontId="0" fillId="0" borderId="0" xfId="0" applyFont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Border="1">
      <alignment vertical="center"/>
    </xf>
    <xf numFmtId="49" fontId="0" fillId="0" borderId="0" xfId="0" applyNumberFormat="1" applyBorder="1" applyAlignment="1">
      <alignment horizontal="left" vertical="center"/>
    </xf>
    <xf numFmtId="49" fontId="0" fillId="0" borderId="0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49" fontId="0" fillId="0" borderId="0" xfId="0" applyNumberFormat="1" applyBorder="1">
      <alignment vertical="center"/>
    </xf>
    <xf numFmtId="0" fontId="19" fillId="0" borderId="2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49" fontId="19" fillId="0" borderId="9" xfId="0" applyNumberFormat="1" applyFont="1" applyFill="1" applyBorder="1" applyAlignment="1">
      <alignment horizontal="center" vertical="center"/>
    </xf>
    <xf numFmtId="49" fontId="12" fillId="2" borderId="5" xfId="0" applyNumberFormat="1" applyFont="1" applyFill="1" applyBorder="1" applyAlignment="1">
      <alignment horizontal="center" vertical="center" wrapText="1"/>
    </xf>
    <xf numFmtId="49" fontId="20" fillId="2" borderId="5" xfId="0" applyNumberFormat="1" applyFont="1" applyFill="1" applyBorder="1" applyAlignment="1">
      <alignment horizontal="center" vertical="center" wrapText="1"/>
    </xf>
    <xf numFmtId="49" fontId="21" fillId="2" borderId="5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49" fontId="18" fillId="2" borderId="5" xfId="0" applyNumberFormat="1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/>
    </xf>
    <xf numFmtId="49" fontId="0" fillId="0" borderId="0" xfId="0" applyNumberFormat="1" applyFill="1" applyBorder="1">
      <alignment vertical="center"/>
    </xf>
    <xf numFmtId="0" fontId="12" fillId="0" borderId="0" xfId="0" applyFont="1" applyFill="1" applyBorder="1" applyAlignment="1">
      <alignment horizontal="center" vertical="center" shrinkToFit="1"/>
    </xf>
    <xf numFmtId="49" fontId="0" fillId="0" borderId="0" xfId="0" applyNumberFormat="1" applyBorder="1" applyAlignment="1">
      <alignment horizontal="center" vertical="center"/>
    </xf>
    <xf numFmtId="49" fontId="0" fillId="0" borderId="0" xfId="0" applyNumberFormat="1" applyFill="1" applyBorder="1" applyAlignment="1">
      <alignment vertical="center"/>
    </xf>
    <xf numFmtId="0" fontId="22" fillId="0" borderId="9" xfId="0" applyFont="1" applyBorder="1" applyAlignment="1">
      <alignment horizontal="center" vertical="center"/>
    </xf>
    <xf numFmtId="49" fontId="12" fillId="3" borderId="5" xfId="0" applyNumberFormat="1" applyFont="1" applyFill="1" applyBorder="1" applyAlignment="1">
      <alignment horizontal="center" vertical="center" wrapText="1"/>
    </xf>
    <xf numFmtId="49" fontId="9" fillId="3" borderId="5" xfId="0" applyNumberFormat="1" applyFont="1" applyFill="1" applyBorder="1" applyAlignment="1">
      <alignment horizontal="center" vertical="center" wrapText="1"/>
    </xf>
    <xf numFmtId="49" fontId="23" fillId="3" borderId="5" xfId="0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49" fontId="23" fillId="0" borderId="0" xfId="0" applyNumberFormat="1" applyFont="1" applyFill="1" applyBorder="1" applyAlignment="1">
      <alignment horizontal="center" vertical="center"/>
    </xf>
    <xf numFmtId="49" fontId="14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 quotePrefix="1">
      <alignment horizontal="center" vertical="center" wrapText="1"/>
    </xf>
    <xf numFmtId="0" fontId="11" fillId="0" borderId="0" xfId="0" applyFont="1" applyFill="1" applyBorder="1" applyAlignment="1" quotePrefix="1">
      <alignment horizontal="center" vertical="center"/>
    </xf>
    <xf numFmtId="0" fontId="13" fillId="0" borderId="0" xfId="0" applyFont="1" applyFill="1" applyBorder="1" applyAlignment="1" quotePrefix="1">
      <alignment horizontal="center" vertical="center"/>
    </xf>
    <xf numFmtId="0" fontId="14" fillId="0" borderId="0" xfId="0" applyFont="1" applyFill="1" applyBorder="1" applyAlignment="1" quotePrefix="1">
      <alignment horizontal="center" vertical="center"/>
    </xf>
    <xf numFmtId="0" fontId="15" fillId="0" borderId="0" xfId="0" applyFont="1" applyFill="1" applyBorder="1" applyAlignment="1" quotePrefix="1">
      <alignment horizontal="center" vertical="center"/>
    </xf>
    <xf numFmtId="0" fontId="11" fillId="0" borderId="1" xfId="0" applyFont="1" applyFill="1" applyBorder="1" applyAlignment="1" quotePrefix="1">
      <alignment horizontal="center" vertical="center" wrapText="1"/>
    </xf>
    <xf numFmtId="0" fontId="11" fillId="0" borderId="1" xfId="0" applyFont="1" applyFill="1" applyBorder="1" applyAlignment="1" quotePrefix="1">
      <alignment horizontal="center" vertical="center"/>
    </xf>
    <xf numFmtId="0" fontId="13" fillId="0" borderId="1" xfId="0" applyFont="1" applyFill="1" applyBorder="1" applyAlignment="1" quotePrefix="1">
      <alignment horizontal="center" vertical="center"/>
    </xf>
    <xf numFmtId="0" fontId="14" fillId="0" borderId="1" xfId="0" applyFont="1" applyFill="1" applyBorder="1" applyAlignment="1" quotePrefix="1">
      <alignment horizontal="center" vertical="center"/>
    </xf>
    <xf numFmtId="0" fontId="15" fillId="0" borderId="1" xfId="0" applyFon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1 3" xfId="49"/>
    <cellStyle name="常规 5" xfId="50"/>
    <cellStyle name="常规 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C6E0B4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Z273"/>
  <sheetViews>
    <sheetView tabSelected="1" workbookViewId="0">
      <pane ySplit="2" topLeftCell="A261" activePane="bottomLeft" state="frozen"/>
      <selection/>
      <selection pane="bottomLeft" activeCell="A1" sqref="A1:T1"/>
    </sheetView>
  </sheetViews>
  <sheetFormatPr defaultColWidth="8.91666666666667" defaultRowHeight="13.5"/>
  <cols>
    <col min="1" max="1" width="4.16666666666667" style="84" customWidth="1"/>
    <col min="2" max="2" width="11.5" style="84" customWidth="1"/>
    <col min="3" max="3" width="21.5" style="85" customWidth="1"/>
    <col min="4" max="4" width="13.5583333333333" style="86" customWidth="1"/>
    <col min="5" max="5" width="19.775" style="87" customWidth="1"/>
    <col min="6" max="6" width="30.5583333333333" style="84" customWidth="1"/>
    <col min="7" max="7" width="10.3333333333333" style="84" customWidth="1"/>
    <col min="8" max="8" width="9" style="84" customWidth="1"/>
    <col min="9" max="9" width="9.44166666666667" style="84" customWidth="1"/>
    <col min="10" max="10" width="8.89166666666667" style="84" customWidth="1"/>
    <col min="11" max="11" width="7.66666666666667" style="84" customWidth="1"/>
    <col min="12" max="12" width="10.5" style="88" customWidth="1"/>
    <col min="13" max="14" width="19.6666666666667" style="89" customWidth="1"/>
    <col min="15" max="16" width="26.4166666666667" style="84" customWidth="1"/>
    <col min="17" max="17" width="13.1666666666667" style="89" customWidth="1"/>
    <col min="18" max="18" width="14.9166666666667" style="84" hidden="1" customWidth="1"/>
    <col min="19" max="19" width="14.9166666666667" style="84" customWidth="1"/>
    <col min="20" max="21" width="19.1666666666667" style="89" customWidth="1"/>
    <col min="22" max="22" width="22.6666666666667" style="84" hidden="1" customWidth="1"/>
    <col min="23" max="23" width="29" style="84" hidden="1" customWidth="1"/>
    <col min="24" max="29" width="8.91666666666667" style="84"/>
    <col min="30" max="30" width="10.9166666666667" style="84" customWidth="1"/>
    <col min="31" max="31" width="20.4166666666667" style="84" customWidth="1"/>
    <col min="32" max="32" width="23.75" style="84" customWidth="1"/>
    <col min="33" max="33" width="18.9166666666667" style="84" customWidth="1"/>
    <col min="34" max="34" width="17.25" style="84" customWidth="1"/>
    <col min="35" max="35" width="14.25" style="84" customWidth="1"/>
    <col min="36" max="36" width="22.1666666666667" style="84" customWidth="1"/>
    <col min="37" max="37" width="12.6666666666667" style="84" customWidth="1"/>
    <col min="38" max="38" width="26.9166666666667" style="84" customWidth="1"/>
    <col min="39" max="39" width="17.5" style="84" customWidth="1"/>
    <col min="40" max="40" width="20.5" style="84" customWidth="1"/>
    <col min="41" max="41" width="17.4166666666667" style="84" customWidth="1"/>
    <col min="42" max="42" width="15.9166666666667" style="84" customWidth="1"/>
    <col min="43" max="43" width="20.6666666666667" style="84" customWidth="1"/>
    <col min="44" max="44" width="18.9166666666667" style="84" customWidth="1"/>
    <col min="45" max="45" width="8.91666666666667" style="84"/>
    <col min="46" max="46" width="15.75" style="84" customWidth="1"/>
    <col min="47" max="47" width="20.5" style="84" customWidth="1"/>
    <col min="48" max="48" width="17.4166666666667" style="84" customWidth="1"/>
    <col min="49" max="49" width="26.9166666666667" style="84" customWidth="1"/>
    <col min="50" max="50" width="15.9166666666667" style="84" customWidth="1"/>
    <col min="51" max="51" width="23.6666666666667" style="84" customWidth="1"/>
    <col min="52" max="52" width="17.5" style="84" customWidth="1"/>
    <col min="53" max="16384" width="8.91666666666667" style="84"/>
  </cols>
  <sheetData>
    <row r="1" ht="37" customHeight="1" spans="1:52">
      <c r="A1" s="90" t="s">
        <v>0</v>
      </c>
      <c r="B1" s="91"/>
      <c r="C1" s="91"/>
      <c r="D1" s="92"/>
      <c r="E1" s="91" t="s">
        <v>1</v>
      </c>
      <c r="F1" s="91" t="s">
        <v>2</v>
      </c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108"/>
      <c r="AD1" s="112"/>
      <c r="AE1" s="112"/>
      <c r="AF1" s="112"/>
      <c r="AG1" s="112"/>
      <c r="AH1" s="112"/>
      <c r="AI1" s="112"/>
      <c r="AJ1" s="112"/>
      <c r="AK1" s="112"/>
      <c r="AL1" s="112"/>
      <c r="AM1" s="112"/>
      <c r="AN1" s="112"/>
      <c r="AO1" s="112"/>
      <c r="AP1" s="112"/>
      <c r="AQ1" s="112"/>
      <c r="AR1" s="112"/>
      <c r="AS1" s="112"/>
      <c r="AT1" s="112"/>
      <c r="AU1" s="112"/>
      <c r="AV1" s="112"/>
      <c r="AW1" s="112"/>
      <c r="AX1" s="112"/>
      <c r="AY1" s="112"/>
      <c r="AZ1" s="112"/>
    </row>
    <row r="2" s="82" customFormat="1" ht="40.5" spans="1:52">
      <c r="A2" s="93" t="s">
        <v>3</v>
      </c>
      <c r="B2" s="94" t="s">
        <v>4</v>
      </c>
      <c r="C2" s="94" t="s">
        <v>5</v>
      </c>
      <c r="D2" s="95" t="s">
        <v>6</v>
      </c>
      <c r="E2" s="95" t="s">
        <v>7</v>
      </c>
      <c r="F2" s="95" t="s">
        <v>8</v>
      </c>
      <c r="G2" s="94" t="s">
        <v>9</v>
      </c>
      <c r="H2" s="94" t="s">
        <v>10</v>
      </c>
      <c r="I2" s="102" t="s">
        <v>11</v>
      </c>
      <c r="J2" s="102" t="s">
        <v>12</v>
      </c>
      <c r="K2" s="103" t="s">
        <v>13</v>
      </c>
      <c r="L2" s="103" t="s">
        <v>14</v>
      </c>
      <c r="M2" s="93" t="s">
        <v>15</v>
      </c>
      <c r="N2" s="93" t="s">
        <v>16</v>
      </c>
      <c r="O2" s="93" t="s">
        <v>17</v>
      </c>
      <c r="P2" s="93" t="s">
        <v>18</v>
      </c>
      <c r="Q2" s="109" t="s">
        <v>19</v>
      </c>
      <c r="R2" s="110" t="s">
        <v>20</v>
      </c>
      <c r="S2" s="110" t="s">
        <v>21</v>
      </c>
      <c r="T2" s="111" t="s">
        <v>22</v>
      </c>
      <c r="U2" s="109" t="s">
        <v>23</v>
      </c>
      <c r="V2" s="109" t="s">
        <v>24</v>
      </c>
      <c r="W2" s="109" t="s">
        <v>25</v>
      </c>
      <c r="AD2" s="113"/>
      <c r="AE2" s="113"/>
      <c r="AF2" s="113"/>
      <c r="AG2" s="113"/>
      <c r="AH2" s="113"/>
      <c r="AI2" s="113"/>
      <c r="AJ2" s="113"/>
      <c r="AK2" s="113"/>
      <c r="AL2" s="113"/>
      <c r="AM2" s="113"/>
      <c r="AN2" s="113"/>
      <c r="AO2" s="113"/>
      <c r="AP2" s="113"/>
      <c r="AQ2" s="113"/>
      <c r="AR2" s="113"/>
      <c r="AS2" s="113"/>
      <c r="AT2" s="113"/>
      <c r="AU2" s="113"/>
      <c r="AV2" s="113"/>
      <c r="AW2" s="113"/>
      <c r="AX2" s="113"/>
      <c r="AY2" s="113"/>
      <c r="AZ2" s="113"/>
    </row>
    <row r="3" spans="1:11">
      <c r="A3" s="84">
        <v>1</v>
      </c>
      <c r="B3" s="96" t="s">
        <v>26</v>
      </c>
      <c r="C3" s="117" t="s">
        <v>27</v>
      </c>
      <c r="D3" s="86" t="s">
        <v>28</v>
      </c>
      <c r="E3" s="87" t="s">
        <v>29</v>
      </c>
      <c r="F3" s="7" t="s">
        <v>30</v>
      </c>
      <c r="G3" s="97">
        <v>100</v>
      </c>
      <c r="H3" s="84">
        <v>202508</v>
      </c>
      <c r="K3" s="96">
        <f ca="1" t="shared" ref="K3:K17" si="0">YEAR(TODAY())-MID(C3,7,4)</f>
        <v>92</v>
      </c>
    </row>
    <row r="4" spans="1:11">
      <c r="A4" s="84">
        <v>2</v>
      </c>
      <c r="B4" s="96" t="s">
        <v>31</v>
      </c>
      <c r="C4" s="117" t="s">
        <v>32</v>
      </c>
      <c r="D4" s="86" t="s">
        <v>33</v>
      </c>
      <c r="E4" s="87" t="s">
        <v>29</v>
      </c>
      <c r="F4" s="7" t="s">
        <v>30</v>
      </c>
      <c r="G4" s="97">
        <v>50</v>
      </c>
      <c r="H4" s="84">
        <v>202508</v>
      </c>
      <c r="K4" s="96">
        <f ca="1" t="shared" si="0"/>
        <v>89</v>
      </c>
    </row>
    <row r="5" spans="1:11">
      <c r="A5" s="84">
        <v>3</v>
      </c>
      <c r="B5" s="96" t="s">
        <v>34</v>
      </c>
      <c r="C5" s="117" t="s">
        <v>35</v>
      </c>
      <c r="D5" s="86" t="s">
        <v>36</v>
      </c>
      <c r="E5" s="87" t="s">
        <v>29</v>
      </c>
      <c r="F5" s="7" t="s">
        <v>30</v>
      </c>
      <c r="G5" s="97">
        <v>100</v>
      </c>
      <c r="H5" s="84">
        <v>202508</v>
      </c>
      <c r="K5" s="96">
        <f ca="1" t="shared" si="0"/>
        <v>92</v>
      </c>
    </row>
    <row r="6" spans="1:11">
      <c r="A6" s="84">
        <v>4</v>
      </c>
      <c r="B6" s="96" t="s">
        <v>37</v>
      </c>
      <c r="C6" s="117" t="s">
        <v>38</v>
      </c>
      <c r="D6" s="86" t="s">
        <v>39</v>
      </c>
      <c r="E6" s="87" t="s">
        <v>29</v>
      </c>
      <c r="F6" s="7" t="s">
        <v>30</v>
      </c>
      <c r="G6" s="97">
        <v>50</v>
      </c>
      <c r="H6" s="84">
        <v>202508</v>
      </c>
      <c r="K6" s="96">
        <f ca="1" t="shared" si="0"/>
        <v>90</v>
      </c>
    </row>
    <row r="7" s="83" customFormat="1" spans="1:23">
      <c r="A7" s="84">
        <v>5</v>
      </c>
      <c r="B7" s="96" t="s">
        <v>40</v>
      </c>
      <c r="C7" s="117" t="s">
        <v>41</v>
      </c>
      <c r="D7" s="98">
        <v>13407989679</v>
      </c>
      <c r="E7" s="55" t="s">
        <v>29</v>
      </c>
      <c r="F7" s="7" t="s">
        <v>30</v>
      </c>
      <c r="G7" s="97">
        <v>100</v>
      </c>
      <c r="H7" s="84">
        <v>202508</v>
      </c>
      <c r="K7" s="96">
        <f ca="1" t="shared" si="0"/>
        <v>91</v>
      </c>
      <c r="L7" s="7"/>
      <c r="M7" s="104"/>
      <c r="N7" s="104"/>
      <c r="Q7" s="104"/>
      <c r="R7" s="84"/>
      <c r="T7" s="104"/>
      <c r="U7" s="104"/>
      <c r="V7" s="84"/>
      <c r="W7" s="84"/>
    </row>
    <row r="8" spans="1:11">
      <c r="A8" s="84">
        <v>6</v>
      </c>
      <c r="B8" s="96" t="s">
        <v>42</v>
      </c>
      <c r="C8" s="117" t="s">
        <v>43</v>
      </c>
      <c r="D8" s="86" t="s">
        <v>44</v>
      </c>
      <c r="E8" s="87" t="s">
        <v>29</v>
      </c>
      <c r="F8" s="7" t="s">
        <v>30</v>
      </c>
      <c r="G8" s="97">
        <v>100</v>
      </c>
      <c r="H8" s="84">
        <v>202508</v>
      </c>
      <c r="K8" s="96">
        <f ca="1" t="shared" si="0"/>
        <v>93</v>
      </c>
    </row>
    <row r="9" s="83" customFormat="1" spans="1:23">
      <c r="A9" s="84">
        <v>7</v>
      </c>
      <c r="B9" s="99" t="s">
        <v>45</v>
      </c>
      <c r="C9" s="118" t="s">
        <v>46</v>
      </c>
      <c r="D9" s="86" t="s">
        <v>47</v>
      </c>
      <c r="E9" s="87" t="s">
        <v>29</v>
      </c>
      <c r="F9" s="7" t="s">
        <v>30</v>
      </c>
      <c r="G9" s="97">
        <v>100</v>
      </c>
      <c r="H9" s="84">
        <v>202508</v>
      </c>
      <c r="K9" s="96">
        <f ca="1" t="shared" si="0"/>
        <v>93</v>
      </c>
      <c r="L9" s="7"/>
      <c r="M9" s="104"/>
      <c r="N9" s="104"/>
      <c r="Q9" s="104"/>
      <c r="R9" s="84"/>
      <c r="T9" s="104"/>
      <c r="U9" s="104"/>
      <c r="V9" s="84"/>
      <c r="W9" s="84"/>
    </row>
    <row r="10" spans="1:11">
      <c r="A10" s="84">
        <v>8</v>
      </c>
      <c r="B10" s="100" t="s">
        <v>48</v>
      </c>
      <c r="C10" s="100" t="s">
        <v>49</v>
      </c>
      <c r="D10" s="86" t="s">
        <v>50</v>
      </c>
      <c r="E10" s="87" t="s">
        <v>29</v>
      </c>
      <c r="F10" s="7" t="s">
        <v>30</v>
      </c>
      <c r="G10" s="97">
        <v>100</v>
      </c>
      <c r="H10" s="84">
        <v>202508</v>
      </c>
      <c r="K10" s="96">
        <f ca="1" t="shared" si="0"/>
        <v>93</v>
      </c>
    </row>
    <row r="11" spans="1:13">
      <c r="A11" s="84">
        <v>9</v>
      </c>
      <c r="B11" s="100" t="s">
        <v>51</v>
      </c>
      <c r="C11" s="119" t="s">
        <v>52</v>
      </c>
      <c r="D11" s="86" t="s">
        <v>53</v>
      </c>
      <c r="E11" s="87" t="s">
        <v>29</v>
      </c>
      <c r="F11" s="7" t="s">
        <v>30</v>
      </c>
      <c r="G11" s="97">
        <v>100</v>
      </c>
      <c r="H11" s="84">
        <v>202508</v>
      </c>
      <c r="K11" s="96">
        <f ca="1" t="shared" si="0"/>
        <v>90</v>
      </c>
      <c r="M11" s="89" t="s">
        <v>54</v>
      </c>
    </row>
    <row r="12" s="83" customFormat="1" spans="1:23">
      <c r="A12" s="84">
        <v>10</v>
      </c>
      <c r="B12" s="100" t="s">
        <v>55</v>
      </c>
      <c r="C12" s="119" t="s">
        <v>56</v>
      </c>
      <c r="D12" s="86" t="s">
        <v>57</v>
      </c>
      <c r="E12" s="55" t="s">
        <v>29</v>
      </c>
      <c r="F12" s="7" t="s">
        <v>30</v>
      </c>
      <c r="G12" s="97">
        <v>100</v>
      </c>
      <c r="H12" s="84">
        <v>202508</v>
      </c>
      <c r="K12" s="96">
        <f ca="1" t="shared" si="0"/>
        <v>91</v>
      </c>
      <c r="L12" s="7"/>
      <c r="M12" s="104"/>
      <c r="N12" s="104"/>
      <c r="Q12" s="104"/>
      <c r="R12" s="84"/>
      <c r="T12" s="104"/>
      <c r="U12" s="104"/>
      <c r="V12" s="84"/>
      <c r="W12" s="84"/>
    </row>
    <row r="13" s="83" customFormat="1" spans="1:23">
      <c r="A13" s="84">
        <v>11</v>
      </c>
      <c r="B13" s="100" t="s">
        <v>58</v>
      </c>
      <c r="C13" s="119" t="s">
        <v>59</v>
      </c>
      <c r="D13" s="86" t="s">
        <v>57</v>
      </c>
      <c r="E13" s="55" t="s">
        <v>29</v>
      </c>
      <c r="F13" s="7" t="s">
        <v>30</v>
      </c>
      <c r="G13" s="97">
        <v>100</v>
      </c>
      <c r="H13" s="84">
        <v>202508</v>
      </c>
      <c r="I13" s="105"/>
      <c r="K13" s="96">
        <f ca="1" t="shared" si="0"/>
        <v>91</v>
      </c>
      <c r="L13" s="7"/>
      <c r="M13" s="104"/>
      <c r="N13" s="104"/>
      <c r="Q13" s="104"/>
      <c r="R13" s="84"/>
      <c r="T13" s="104"/>
      <c r="U13" s="104"/>
      <c r="V13" s="84"/>
      <c r="W13" s="84"/>
    </row>
    <row r="14" spans="1:11">
      <c r="A14" s="84">
        <v>12</v>
      </c>
      <c r="B14" s="100" t="s">
        <v>60</v>
      </c>
      <c r="C14" s="119" t="s">
        <v>61</v>
      </c>
      <c r="D14" s="86" t="s">
        <v>62</v>
      </c>
      <c r="E14" s="87" t="s">
        <v>29</v>
      </c>
      <c r="F14" s="7" t="s">
        <v>30</v>
      </c>
      <c r="G14" s="97">
        <v>100</v>
      </c>
      <c r="H14" s="84">
        <v>202508</v>
      </c>
      <c r="K14" s="96">
        <f ca="1" t="shared" si="0"/>
        <v>92</v>
      </c>
    </row>
    <row r="15" spans="1:11">
      <c r="A15" s="84">
        <v>13</v>
      </c>
      <c r="B15" s="100" t="s">
        <v>63</v>
      </c>
      <c r="C15" s="100" t="s">
        <v>64</v>
      </c>
      <c r="D15" s="86" t="s">
        <v>65</v>
      </c>
      <c r="E15" s="87" t="s">
        <v>29</v>
      </c>
      <c r="F15" s="7" t="s">
        <v>66</v>
      </c>
      <c r="G15" s="97">
        <v>50</v>
      </c>
      <c r="H15" s="84">
        <v>202508</v>
      </c>
      <c r="K15" s="96">
        <f ca="1" t="shared" si="0"/>
        <v>90</v>
      </c>
    </row>
    <row r="16" spans="1:11">
      <c r="A16" s="84">
        <v>14</v>
      </c>
      <c r="B16" s="100" t="s">
        <v>67</v>
      </c>
      <c r="C16" s="119" t="s">
        <v>68</v>
      </c>
      <c r="D16" s="86" t="s">
        <v>69</v>
      </c>
      <c r="E16" s="87" t="s">
        <v>29</v>
      </c>
      <c r="F16" s="7" t="s">
        <v>66</v>
      </c>
      <c r="G16" s="97">
        <v>100</v>
      </c>
      <c r="H16" s="84">
        <v>202508</v>
      </c>
      <c r="K16" s="96">
        <f ca="1" t="shared" si="0"/>
        <v>90</v>
      </c>
    </row>
    <row r="17" spans="1:11">
      <c r="A17" s="84">
        <v>15</v>
      </c>
      <c r="B17" s="100" t="s">
        <v>70</v>
      </c>
      <c r="C17" s="119" t="s">
        <v>71</v>
      </c>
      <c r="D17" s="86" t="s">
        <v>72</v>
      </c>
      <c r="E17" s="87" t="s">
        <v>29</v>
      </c>
      <c r="F17" s="7" t="s">
        <v>73</v>
      </c>
      <c r="G17" s="97">
        <v>100</v>
      </c>
      <c r="H17" s="84">
        <v>202508</v>
      </c>
      <c r="K17" s="96">
        <f ca="1" t="shared" si="0"/>
        <v>92</v>
      </c>
    </row>
    <row r="18" spans="1:11">
      <c r="A18" s="84">
        <v>16</v>
      </c>
      <c r="B18" s="100" t="s">
        <v>74</v>
      </c>
      <c r="C18" s="119" t="s">
        <v>75</v>
      </c>
      <c r="D18" s="86" t="s">
        <v>76</v>
      </c>
      <c r="E18" s="87" t="s">
        <v>29</v>
      </c>
      <c r="F18" s="7" t="s">
        <v>77</v>
      </c>
      <c r="G18" s="97">
        <v>50</v>
      </c>
      <c r="H18" s="84">
        <v>202508</v>
      </c>
      <c r="K18" s="96">
        <f ca="1" t="shared" ref="K18:K42" si="1">YEAR(TODAY())-MID(C18,7,4)</f>
        <v>90</v>
      </c>
    </row>
    <row r="19" spans="1:11">
      <c r="A19" s="84">
        <v>17</v>
      </c>
      <c r="B19" s="100" t="s">
        <v>78</v>
      </c>
      <c r="C19" s="119" t="s">
        <v>79</v>
      </c>
      <c r="D19" s="86" t="s">
        <v>80</v>
      </c>
      <c r="E19" s="87" t="s">
        <v>29</v>
      </c>
      <c r="F19" s="7" t="s">
        <v>77</v>
      </c>
      <c r="G19" s="97">
        <v>100</v>
      </c>
      <c r="H19" s="84">
        <v>202508</v>
      </c>
      <c r="I19" s="84" t="s">
        <v>81</v>
      </c>
      <c r="K19" s="96">
        <f ca="1" t="shared" si="1"/>
        <v>90</v>
      </c>
    </row>
    <row r="20" spans="1:11">
      <c r="A20" s="84">
        <v>18</v>
      </c>
      <c r="B20" s="100" t="s">
        <v>82</v>
      </c>
      <c r="C20" s="119" t="s">
        <v>83</v>
      </c>
      <c r="D20" s="86" t="s">
        <v>84</v>
      </c>
      <c r="E20" s="87" t="s">
        <v>29</v>
      </c>
      <c r="F20" s="7" t="s">
        <v>77</v>
      </c>
      <c r="G20" s="97">
        <v>100</v>
      </c>
      <c r="H20" s="84">
        <v>202508</v>
      </c>
      <c r="K20" s="96">
        <f ca="1" t="shared" si="1"/>
        <v>92</v>
      </c>
    </row>
    <row r="21" spans="1:11">
      <c r="A21" s="84">
        <v>19</v>
      </c>
      <c r="B21" s="100" t="s">
        <v>85</v>
      </c>
      <c r="C21" s="119" t="s">
        <v>86</v>
      </c>
      <c r="D21" s="86" t="s">
        <v>87</v>
      </c>
      <c r="E21" s="87" t="s">
        <v>29</v>
      </c>
      <c r="F21" s="7" t="s">
        <v>66</v>
      </c>
      <c r="G21" s="97">
        <v>100</v>
      </c>
      <c r="H21" s="84">
        <v>202508</v>
      </c>
      <c r="K21" s="96">
        <f ca="1" t="shared" si="1"/>
        <v>92</v>
      </c>
    </row>
    <row r="22" s="83" customFormat="1" spans="1:23">
      <c r="A22" s="84">
        <v>20</v>
      </c>
      <c r="B22" s="100" t="s">
        <v>88</v>
      </c>
      <c r="C22" s="119" t="s">
        <v>89</v>
      </c>
      <c r="D22" s="86" t="s">
        <v>90</v>
      </c>
      <c r="E22" s="55" t="s">
        <v>29</v>
      </c>
      <c r="F22" s="7" t="s">
        <v>66</v>
      </c>
      <c r="G22" s="97">
        <v>100</v>
      </c>
      <c r="H22" s="84">
        <v>202508</v>
      </c>
      <c r="K22" s="96">
        <f ca="1" t="shared" si="1"/>
        <v>91</v>
      </c>
      <c r="L22" s="7"/>
      <c r="M22" s="104"/>
      <c r="N22" s="104"/>
      <c r="Q22" s="104"/>
      <c r="R22" s="84"/>
      <c r="T22" s="104"/>
      <c r="U22" s="104"/>
      <c r="V22" s="84"/>
      <c r="W22" s="84"/>
    </row>
    <row r="23" spans="1:11">
      <c r="A23" s="84">
        <v>21</v>
      </c>
      <c r="B23" s="100" t="s">
        <v>91</v>
      </c>
      <c r="C23" s="119" t="s">
        <v>92</v>
      </c>
      <c r="D23" s="86" t="s">
        <v>93</v>
      </c>
      <c r="E23" s="87" t="s">
        <v>29</v>
      </c>
      <c r="F23" s="7" t="s">
        <v>66</v>
      </c>
      <c r="G23" s="97">
        <v>50</v>
      </c>
      <c r="H23" s="84">
        <v>202508</v>
      </c>
      <c r="K23" s="96">
        <f ca="1" t="shared" si="1"/>
        <v>90</v>
      </c>
    </row>
    <row r="24" spans="1:11">
      <c r="A24" s="84">
        <v>22</v>
      </c>
      <c r="B24" s="100" t="s">
        <v>94</v>
      </c>
      <c r="C24" s="119" t="s">
        <v>95</v>
      </c>
      <c r="D24" s="86" t="s">
        <v>96</v>
      </c>
      <c r="E24" s="87" t="s">
        <v>29</v>
      </c>
      <c r="F24" s="7" t="s">
        <v>66</v>
      </c>
      <c r="G24" s="97">
        <v>50</v>
      </c>
      <c r="H24" s="84">
        <v>202508</v>
      </c>
      <c r="K24" s="96">
        <f ca="1" t="shared" si="1"/>
        <v>90</v>
      </c>
    </row>
    <row r="25" spans="1:11">
      <c r="A25" s="84">
        <v>23</v>
      </c>
      <c r="B25" s="100" t="s">
        <v>97</v>
      </c>
      <c r="C25" s="119" t="s">
        <v>98</v>
      </c>
      <c r="D25" s="86" t="s">
        <v>99</v>
      </c>
      <c r="E25" s="87" t="s">
        <v>29</v>
      </c>
      <c r="F25" s="7" t="s">
        <v>66</v>
      </c>
      <c r="G25" s="97">
        <v>50</v>
      </c>
      <c r="H25" s="84">
        <v>202508</v>
      </c>
      <c r="K25" s="96">
        <f ca="1" t="shared" si="1"/>
        <v>90</v>
      </c>
    </row>
    <row r="26" s="83" customFormat="1" spans="1:23">
      <c r="A26" s="84">
        <v>24</v>
      </c>
      <c r="B26" s="100" t="s">
        <v>100</v>
      </c>
      <c r="C26" s="119" t="s">
        <v>101</v>
      </c>
      <c r="D26" s="86" t="s">
        <v>102</v>
      </c>
      <c r="E26" s="55" t="s">
        <v>29</v>
      </c>
      <c r="F26" s="7" t="s">
        <v>103</v>
      </c>
      <c r="G26" s="97">
        <v>100</v>
      </c>
      <c r="H26" s="84">
        <v>202508</v>
      </c>
      <c r="J26" s="86"/>
      <c r="K26" s="96">
        <f ca="1" t="shared" si="1"/>
        <v>91</v>
      </c>
      <c r="L26" s="7"/>
      <c r="M26" s="104"/>
      <c r="N26" s="104"/>
      <c r="Q26" s="104"/>
      <c r="R26" s="84"/>
      <c r="T26" s="104"/>
      <c r="U26" s="104"/>
      <c r="V26" s="84"/>
      <c r="W26" s="84"/>
    </row>
    <row r="27" s="83" customFormat="1" spans="1:23">
      <c r="A27" s="84">
        <v>25</v>
      </c>
      <c r="B27" s="100" t="s">
        <v>104</v>
      </c>
      <c r="C27" s="119" t="s">
        <v>105</v>
      </c>
      <c r="D27" s="86" t="s">
        <v>106</v>
      </c>
      <c r="E27" s="55" t="s">
        <v>29</v>
      </c>
      <c r="F27" s="7" t="s">
        <v>107</v>
      </c>
      <c r="G27" s="97">
        <v>100</v>
      </c>
      <c r="H27" s="84">
        <v>202508</v>
      </c>
      <c r="I27" s="105"/>
      <c r="K27" s="96">
        <f ca="1" t="shared" si="1"/>
        <v>91</v>
      </c>
      <c r="L27" s="7"/>
      <c r="M27" s="104"/>
      <c r="N27" s="104"/>
      <c r="Q27" s="104"/>
      <c r="R27" s="84"/>
      <c r="T27" s="104"/>
      <c r="U27" s="104"/>
      <c r="V27" s="84"/>
      <c r="W27" s="84"/>
    </row>
    <row r="28" spans="1:11">
      <c r="A28" s="84">
        <v>26</v>
      </c>
      <c r="B28" s="100" t="s">
        <v>108</v>
      </c>
      <c r="C28" s="119" t="s">
        <v>109</v>
      </c>
      <c r="D28" s="86" t="s">
        <v>110</v>
      </c>
      <c r="E28" s="87" t="s">
        <v>29</v>
      </c>
      <c r="F28" s="7" t="s">
        <v>107</v>
      </c>
      <c r="G28" s="97">
        <v>100</v>
      </c>
      <c r="H28" s="84">
        <v>202508</v>
      </c>
      <c r="I28" s="84" t="s">
        <v>81</v>
      </c>
      <c r="K28" s="96">
        <f ca="1" t="shared" si="1"/>
        <v>90</v>
      </c>
    </row>
    <row r="29" s="83" customFormat="1" spans="1:23">
      <c r="A29" s="84">
        <v>27</v>
      </c>
      <c r="B29" s="100" t="s">
        <v>111</v>
      </c>
      <c r="C29" s="119" t="s">
        <v>112</v>
      </c>
      <c r="D29" s="86" t="s">
        <v>113</v>
      </c>
      <c r="E29" s="55" t="s">
        <v>29</v>
      </c>
      <c r="F29" s="7" t="s">
        <v>114</v>
      </c>
      <c r="G29" s="97">
        <v>100</v>
      </c>
      <c r="H29" s="84">
        <v>202508</v>
      </c>
      <c r="K29" s="96">
        <f ca="1" t="shared" si="1"/>
        <v>91</v>
      </c>
      <c r="L29" s="7"/>
      <c r="M29" s="104"/>
      <c r="N29" s="104"/>
      <c r="Q29" s="104"/>
      <c r="R29" s="84"/>
      <c r="T29" s="104"/>
      <c r="U29" s="104"/>
      <c r="V29" s="84"/>
      <c r="W29" s="84"/>
    </row>
    <row r="30" spans="1:11">
      <c r="A30" s="84">
        <v>28</v>
      </c>
      <c r="B30" s="100" t="s">
        <v>115</v>
      </c>
      <c r="C30" s="119" t="s">
        <v>116</v>
      </c>
      <c r="D30" s="98">
        <v>13970394845</v>
      </c>
      <c r="E30" s="87" t="s">
        <v>29</v>
      </c>
      <c r="F30" s="7" t="s">
        <v>114</v>
      </c>
      <c r="G30" s="97">
        <v>100</v>
      </c>
      <c r="H30" s="84">
        <v>202508</v>
      </c>
      <c r="K30" s="96">
        <f ca="1" t="shared" si="1"/>
        <v>92</v>
      </c>
    </row>
    <row r="31" s="83" customFormat="1" spans="1:23">
      <c r="A31" s="84">
        <v>29</v>
      </c>
      <c r="B31" s="100" t="s">
        <v>117</v>
      </c>
      <c r="C31" s="119" t="s">
        <v>118</v>
      </c>
      <c r="D31" s="86" t="s">
        <v>119</v>
      </c>
      <c r="E31" s="55" t="s">
        <v>29</v>
      </c>
      <c r="F31" s="7" t="s">
        <v>114</v>
      </c>
      <c r="G31" s="97">
        <v>100</v>
      </c>
      <c r="H31" s="84">
        <v>202508</v>
      </c>
      <c r="K31" s="96">
        <f ca="1" t="shared" si="1"/>
        <v>91</v>
      </c>
      <c r="L31" s="7"/>
      <c r="M31" s="104"/>
      <c r="N31" s="104"/>
      <c r="Q31" s="104"/>
      <c r="R31" s="84"/>
      <c r="T31" s="104"/>
      <c r="U31" s="104"/>
      <c r="V31" s="84"/>
      <c r="W31" s="84"/>
    </row>
    <row r="32" spans="1:11">
      <c r="A32" s="84">
        <v>30</v>
      </c>
      <c r="B32" s="100" t="s">
        <v>120</v>
      </c>
      <c r="C32" s="119" t="s">
        <v>121</v>
      </c>
      <c r="D32" s="86" t="s">
        <v>122</v>
      </c>
      <c r="E32" s="87" t="s">
        <v>29</v>
      </c>
      <c r="F32" s="7" t="s">
        <v>114</v>
      </c>
      <c r="G32" s="97">
        <v>100</v>
      </c>
      <c r="H32" s="84">
        <v>202508</v>
      </c>
      <c r="K32" s="96">
        <f ca="1" t="shared" si="1"/>
        <v>92</v>
      </c>
    </row>
    <row r="33" spans="1:11">
      <c r="A33" s="84">
        <v>31</v>
      </c>
      <c r="B33" s="100" t="s">
        <v>123</v>
      </c>
      <c r="C33" s="100" t="s">
        <v>124</v>
      </c>
      <c r="D33" s="86" t="s">
        <v>125</v>
      </c>
      <c r="E33" s="87" t="s">
        <v>29</v>
      </c>
      <c r="F33" s="7" t="s">
        <v>114</v>
      </c>
      <c r="G33" s="97">
        <v>100</v>
      </c>
      <c r="H33" s="84">
        <v>202508</v>
      </c>
      <c r="K33" s="96">
        <f ca="1" t="shared" si="1"/>
        <v>92</v>
      </c>
    </row>
    <row r="34" spans="1:11">
      <c r="A34" s="84">
        <v>32</v>
      </c>
      <c r="B34" s="100" t="s">
        <v>126</v>
      </c>
      <c r="C34" s="119" t="s">
        <v>127</v>
      </c>
      <c r="D34" s="86" t="s">
        <v>128</v>
      </c>
      <c r="E34" s="87" t="s">
        <v>29</v>
      </c>
      <c r="F34" s="7" t="s">
        <v>114</v>
      </c>
      <c r="G34" s="97">
        <v>50</v>
      </c>
      <c r="H34" s="84">
        <v>202508</v>
      </c>
      <c r="K34" s="96">
        <f ca="1" t="shared" si="1"/>
        <v>89</v>
      </c>
    </row>
    <row r="35" spans="1:11">
      <c r="A35" s="84">
        <v>33</v>
      </c>
      <c r="B35" s="100" t="s">
        <v>129</v>
      </c>
      <c r="C35" s="100" t="s">
        <v>130</v>
      </c>
      <c r="D35" s="86" t="s">
        <v>131</v>
      </c>
      <c r="E35" s="87" t="s">
        <v>29</v>
      </c>
      <c r="F35" s="7" t="s">
        <v>132</v>
      </c>
      <c r="G35" s="97">
        <v>100</v>
      </c>
      <c r="H35" s="84">
        <v>202508</v>
      </c>
      <c r="K35" s="96">
        <f ca="1" t="shared" si="1"/>
        <v>94</v>
      </c>
    </row>
    <row r="36" s="83" customFormat="1" spans="1:23">
      <c r="A36" s="84">
        <v>34</v>
      </c>
      <c r="B36" s="100" t="s">
        <v>133</v>
      </c>
      <c r="C36" s="119" t="s">
        <v>134</v>
      </c>
      <c r="D36" s="86" t="s">
        <v>135</v>
      </c>
      <c r="E36" s="87" t="s">
        <v>29</v>
      </c>
      <c r="F36" s="7" t="s">
        <v>132</v>
      </c>
      <c r="G36" s="97">
        <v>100</v>
      </c>
      <c r="H36" s="84">
        <v>202508</v>
      </c>
      <c r="K36" s="96">
        <f ca="1" t="shared" si="1"/>
        <v>93</v>
      </c>
      <c r="L36" s="7"/>
      <c r="M36" s="104"/>
      <c r="N36" s="104"/>
      <c r="Q36" s="104"/>
      <c r="R36" s="84"/>
      <c r="T36" s="104"/>
      <c r="U36" s="104"/>
      <c r="V36" s="84"/>
      <c r="W36" s="84"/>
    </row>
    <row r="37" spans="1:11">
      <c r="A37" s="84">
        <v>35</v>
      </c>
      <c r="B37" s="100" t="s">
        <v>136</v>
      </c>
      <c r="C37" s="119" t="s">
        <v>137</v>
      </c>
      <c r="D37" s="86" t="s">
        <v>138</v>
      </c>
      <c r="E37" s="87" t="s">
        <v>29</v>
      </c>
      <c r="F37" s="7" t="s">
        <v>132</v>
      </c>
      <c r="G37" s="97">
        <v>100</v>
      </c>
      <c r="H37" s="84">
        <v>202508</v>
      </c>
      <c r="K37" s="96">
        <f ca="1" t="shared" si="1"/>
        <v>92</v>
      </c>
    </row>
    <row r="38" spans="1:11">
      <c r="A38" s="84">
        <v>36</v>
      </c>
      <c r="B38" s="100" t="s">
        <v>139</v>
      </c>
      <c r="C38" s="100" t="s">
        <v>140</v>
      </c>
      <c r="D38" s="86" t="s">
        <v>141</v>
      </c>
      <c r="E38" s="87" t="s">
        <v>29</v>
      </c>
      <c r="F38" s="7" t="s">
        <v>132</v>
      </c>
      <c r="G38" s="97">
        <v>100</v>
      </c>
      <c r="H38" s="84">
        <v>202508</v>
      </c>
      <c r="K38" s="96">
        <f ca="1" t="shared" si="1"/>
        <v>90</v>
      </c>
    </row>
    <row r="39" spans="1:11">
      <c r="A39" s="84">
        <v>37</v>
      </c>
      <c r="B39" s="100" t="s">
        <v>142</v>
      </c>
      <c r="C39" s="119" t="s">
        <v>143</v>
      </c>
      <c r="D39" s="86" t="s">
        <v>144</v>
      </c>
      <c r="E39" s="87" t="s">
        <v>29</v>
      </c>
      <c r="F39" s="7" t="s">
        <v>132</v>
      </c>
      <c r="G39" s="97">
        <v>50</v>
      </c>
      <c r="H39" s="84">
        <v>202508</v>
      </c>
      <c r="J39" s="106"/>
      <c r="K39" s="96">
        <f ca="1" t="shared" si="1"/>
        <v>89</v>
      </c>
    </row>
    <row r="40" spans="1:11">
      <c r="A40" s="84">
        <v>38</v>
      </c>
      <c r="B40" s="100" t="s">
        <v>145</v>
      </c>
      <c r="C40" s="100" t="s">
        <v>146</v>
      </c>
      <c r="D40" s="86" t="s">
        <v>147</v>
      </c>
      <c r="E40" s="87" t="s">
        <v>29</v>
      </c>
      <c r="F40" s="7" t="s">
        <v>148</v>
      </c>
      <c r="G40" s="97">
        <v>100</v>
      </c>
      <c r="H40" s="84">
        <v>202508</v>
      </c>
      <c r="K40" s="96">
        <f ca="1" t="shared" si="1"/>
        <v>92</v>
      </c>
    </row>
    <row r="41" spans="1:11">
      <c r="A41" s="84">
        <v>39</v>
      </c>
      <c r="B41" s="100" t="s">
        <v>149</v>
      </c>
      <c r="C41" s="119" t="s">
        <v>150</v>
      </c>
      <c r="D41" s="86" t="s">
        <v>147</v>
      </c>
      <c r="E41" s="87" t="s">
        <v>29</v>
      </c>
      <c r="F41" s="7" t="s">
        <v>148</v>
      </c>
      <c r="G41" s="97">
        <v>100</v>
      </c>
      <c r="H41" s="84">
        <v>202508</v>
      </c>
      <c r="K41" s="96">
        <f ca="1" t="shared" si="1"/>
        <v>92</v>
      </c>
    </row>
    <row r="42" s="83" customFormat="1" spans="1:23">
      <c r="A42" s="84">
        <v>40</v>
      </c>
      <c r="B42" s="100" t="s">
        <v>151</v>
      </c>
      <c r="C42" s="119" t="s">
        <v>152</v>
      </c>
      <c r="D42" s="86" t="s">
        <v>153</v>
      </c>
      <c r="E42" s="55" t="s">
        <v>29</v>
      </c>
      <c r="F42" s="7" t="s">
        <v>154</v>
      </c>
      <c r="G42" s="97">
        <v>100</v>
      </c>
      <c r="H42" s="84">
        <v>202508</v>
      </c>
      <c r="J42" s="86"/>
      <c r="K42" s="96">
        <f ca="1" t="shared" si="1"/>
        <v>91</v>
      </c>
      <c r="L42" s="7"/>
      <c r="M42" s="104"/>
      <c r="N42" s="104"/>
      <c r="Q42" s="104"/>
      <c r="R42" s="84"/>
      <c r="T42" s="104"/>
      <c r="U42" s="104"/>
      <c r="V42" s="84"/>
      <c r="W42" s="84"/>
    </row>
    <row r="43" s="83" customFormat="1" spans="1:23">
      <c r="A43" s="84">
        <v>41</v>
      </c>
      <c r="B43" s="100" t="s">
        <v>155</v>
      </c>
      <c r="C43" s="119" t="s">
        <v>156</v>
      </c>
      <c r="D43" s="86" t="s">
        <v>157</v>
      </c>
      <c r="E43" s="55" t="s">
        <v>29</v>
      </c>
      <c r="F43" s="55" t="s">
        <v>154</v>
      </c>
      <c r="G43" s="97">
        <v>100</v>
      </c>
      <c r="H43" s="84">
        <v>202508</v>
      </c>
      <c r="K43" s="96">
        <f ca="1" t="shared" ref="K43:K73" si="2">YEAR(TODAY())-MID(C43,7,4)</f>
        <v>91</v>
      </c>
      <c r="L43" s="7"/>
      <c r="M43" s="104"/>
      <c r="N43" s="104"/>
      <c r="Q43" s="104"/>
      <c r="R43" s="84"/>
      <c r="T43" s="104"/>
      <c r="U43" s="104"/>
      <c r="V43" s="84"/>
      <c r="W43" s="84"/>
    </row>
    <row r="44" spans="1:11">
      <c r="A44" s="84">
        <v>42</v>
      </c>
      <c r="B44" s="100" t="s">
        <v>158</v>
      </c>
      <c r="C44" s="119" t="s">
        <v>159</v>
      </c>
      <c r="D44" s="86" t="s">
        <v>160</v>
      </c>
      <c r="E44" s="87" t="s">
        <v>29</v>
      </c>
      <c r="F44" s="7" t="s">
        <v>148</v>
      </c>
      <c r="G44" s="97">
        <v>100</v>
      </c>
      <c r="H44" s="84">
        <v>202508</v>
      </c>
      <c r="K44" s="96">
        <f ca="1" t="shared" si="2"/>
        <v>90</v>
      </c>
    </row>
    <row r="45" s="83" customFormat="1" spans="1:23">
      <c r="A45" s="84">
        <v>43</v>
      </c>
      <c r="B45" s="100" t="s">
        <v>161</v>
      </c>
      <c r="C45" s="118" t="s">
        <v>162</v>
      </c>
      <c r="D45" s="86" t="s">
        <v>163</v>
      </c>
      <c r="E45" s="55" t="s">
        <v>29</v>
      </c>
      <c r="F45" s="7" t="s">
        <v>164</v>
      </c>
      <c r="G45" s="97">
        <v>100</v>
      </c>
      <c r="H45" s="84">
        <v>202508</v>
      </c>
      <c r="J45" s="86"/>
      <c r="K45" s="96">
        <f ca="1" t="shared" si="2"/>
        <v>91</v>
      </c>
      <c r="L45" s="7"/>
      <c r="M45" s="104"/>
      <c r="N45" s="104"/>
      <c r="Q45" s="104"/>
      <c r="R45" s="84"/>
      <c r="T45" s="104"/>
      <c r="U45" s="104"/>
      <c r="V45" s="84"/>
      <c r="W45" s="84"/>
    </row>
    <row r="46" spans="1:11">
      <c r="A46" s="84">
        <v>44</v>
      </c>
      <c r="B46" s="99" t="s">
        <v>165</v>
      </c>
      <c r="C46" s="118" t="s">
        <v>166</v>
      </c>
      <c r="D46" s="86" t="s">
        <v>167</v>
      </c>
      <c r="E46" s="87" t="s">
        <v>29</v>
      </c>
      <c r="F46" s="7" t="s">
        <v>164</v>
      </c>
      <c r="G46" s="97">
        <v>100</v>
      </c>
      <c r="H46" s="84">
        <v>202508</v>
      </c>
      <c r="J46" s="106"/>
      <c r="K46" s="96">
        <f ca="1" t="shared" si="2"/>
        <v>93</v>
      </c>
    </row>
    <row r="47" spans="1:11">
      <c r="A47" s="84">
        <v>45</v>
      </c>
      <c r="B47" s="99" t="s">
        <v>168</v>
      </c>
      <c r="C47" s="118" t="s">
        <v>169</v>
      </c>
      <c r="D47" s="86" t="s">
        <v>170</v>
      </c>
      <c r="E47" s="87" t="s">
        <v>29</v>
      </c>
      <c r="F47" s="7" t="s">
        <v>164</v>
      </c>
      <c r="G47" s="97">
        <v>100</v>
      </c>
      <c r="H47" s="84">
        <v>202508</v>
      </c>
      <c r="J47" s="106"/>
      <c r="K47" s="96">
        <f ca="1" t="shared" si="2"/>
        <v>90</v>
      </c>
    </row>
    <row r="48" spans="1:11">
      <c r="A48" s="84">
        <v>46</v>
      </c>
      <c r="B48" s="99" t="s">
        <v>171</v>
      </c>
      <c r="C48" s="118" t="s">
        <v>172</v>
      </c>
      <c r="D48" s="86" t="s">
        <v>173</v>
      </c>
      <c r="E48" s="87" t="s">
        <v>29</v>
      </c>
      <c r="F48" s="7" t="s">
        <v>164</v>
      </c>
      <c r="G48" s="97">
        <v>100</v>
      </c>
      <c r="H48" s="84">
        <v>202508</v>
      </c>
      <c r="J48" s="106"/>
      <c r="K48" s="96">
        <f ca="1" t="shared" si="2"/>
        <v>90</v>
      </c>
    </row>
    <row r="49" s="83" customFormat="1" spans="1:23">
      <c r="A49" s="84">
        <v>47</v>
      </c>
      <c r="B49" s="99" t="s">
        <v>174</v>
      </c>
      <c r="C49" s="118" t="s">
        <v>175</v>
      </c>
      <c r="D49" s="86">
        <v>18296822337</v>
      </c>
      <c r="E49" s="55" t="s">
        <v>29</v>
      </c>
      <c r="F49" s="7" t="s">
        <v>103</v>
      </c>
      <c r="G49" s="97">
        <v>100</v>
      </c>
      <c r="H49" s="84">
        <v>202508</v>
      </c>
      <c r="K49" s="96">
        <f ca="1" t="shared" si="2"/>
        <v>91</v>
      </c>
      <c r="L49" s="7" t="s">
        <v>176</v>
      </c>
      <c r="M49" s="107" t="s">
        <v>177</v>
      </c>
      <c r="N49" s="107">
        <v>18296822337</v>
      </c>
      <c r="Q49" s="104"/>
      <c r="R49" s="84"/>
      <c r="T49" s="104"/>
      <c r="U49" s="104"/>
      <c r="V49" s="84"/>
      <c r="W49" s="84"/>
    </row>
    <row r="50" spans="1:11">
      <c r="A50" s="84">
        <v>48</v>
      </c>
      <c r="B50" s="100" t="s">
        <v>178</v>
      </c>
      <c r="C50" s="119" t="s">
        <v>179</v>
      </c>
      <c r="D50" s="86" t="s">
        <v>180</v>
      </c>
      <c r="E50" s="87" t="s">
        <v>29</v>
      </c>
      <c r="F50" s="7" t="s">
        <v>66</v>
      </c>
      <c r="G50" s="97">
        <v>50</v>
      </c>
      <c r="H50" s="84">
        <v>202508</v>
      </c>
      <c r="K50" s="96">
        <f ca="1" t="shared" si="2"/>
        <v>89</v>
      </c>
    </row>
    <row r="51" spans="1:11">
      <c r="A51" s="84">
        <v>49</v>
      </c>
      <c r="B51" s="100" t="s">
        <v>181</v>
      </c>
      <c r="C51" s="119" t="s">
        <v>182</v>
      </c>
      <c r="D51" s="86" t="s">
        <v>183</v>
      </c>
      <c r="E51" s="87" t="s">
        <v>29</v>
      </c>
      <c r="F51" s="7" t="s">
        <v>164</v>
      </c>
      <c r="G51" s="97">
        <v>50</v>
      </c>
      <c r="H51" s="84">
        <v>202508</v>
      </c>
      <c r="J51" s="106"/>
      <c r="K51" s="96">
        <f ca="1" t="shared" si="2"/>
        <v>89</v>
      </c>
    </row>
    <row r="52" spans="1:11">
      <c r="A52" s="84">
        <v>50</v>
      </c>
      <c r="B52" s="101" t="s">
        <v>184</v>
      </c>
      <c r="C52" s="120" t="s">
        <v>185</v>
      </c>
      <c r="D52" s="86" t="s">
        <v>186</v>
      </c>
      <c r="E52" s="87" t="s">
        <v>29</v>
      </c>
      <c r="F52" s="7" t="s">
        <v>30</v>
      </c>
      <c r="G52" s="97">
        <v>50</v>
      </c>
      <c r="H52" s="84">
        <v>202508</v>
      </c>
      <c r="K52" s="96">
        <f ca="1" t="shared" si="2"/>
        <v>89</v>
      </c>
    </row>
    <row r="53" spans="1:11">
      <c r="A53" s="84">
        <v>51</v>
      </c>
      <c r="B53" s="101" t="s">
        <v>187</v>
      </c>
      <c r="C53" s="120" t="s">
        <v>188</v>
      </c>
      <c r="D53" s="86" t="s">
        <v>50</v>
      </c>
      <c r="E53" s="87" t="s">
        <v>29</v>
      </c>
      <c r="F53" s="7" t="s">
        <v>30</v>
      </c>
      <c r="G53" s="97">
        <v>50</v>
      </c>
      <c r="H53" s="84">
        <v>202508</v>
      </c>
      <c r="K53" s="96">
        <f ca="1" t="shared" si="2"/>
        <v>89</v>
      </c>
    </row>
    <row r="54" spans="1:11">
      <c r="A54" s="84">
        <v>52</v>
      </c>
      <c r="B54" s="101" t="s">
        <v>189</v>
      </c>
      <c r="C54" s="120" t="s">
        <v>190</v>
      </c>
      <c r="D54" s="86" t="s">
        <v>191</v>
      </c>
      <c r="E54" s="87" t="s">
        <v>29</v>
      </c>
      <c r="F54" s="7" t="s">
        <v>30</v>
      </c>
      <c r="G54" s="97">
        <v>50</v>
      </c>
      <c r="H54" s="84">
        <v>202508</v>
      </c>
      <c r="K54" s="96">
        <f ca="1" t="shared" si="2"/>
        <v>89</v>
      </c>
    </row>
    <row r="55" spans="1:11">
      <c r="A55" s="84">
        <v>53</v>
      </c>
      <c r="B55" s="101" t="s">
        <v>192</v>
      </c>
      <c r="C55" s="120" t="s">
        <v>193</v>
      </c>
      <c r="D55" s="86" t="s">
        <v>194</v>
      </c>
      <c r="E55" s="87" t="s">
        <v>29</v>
      </c>
      <c r="F55" s="7" t="s">
        <v>114</v>
      </c>
      <c r="G55" s="97">
        <v>50</v>
      </c>
      <c r="H55" s="84">
        <v>202508</v>
      </c>
      <c r="K55" s="96">
        <f ca="1" t="shared" si="2"/>
        <v>89</v>
      </c>
    </row>
    <row r="56" spans="1:11">
      <c r="A56" s="84">
        <v>54</v>
      </c>
      <c r="B56" s="101" t="s">
        <v>195</v>
      </c>
      <c r="C56" s="120" t="s">
        <v>196</v>
      </c>
      <c r="D56" s="86" t="s">
        <v>194</v>
      </c>
      <c r="E56" s="87" t="s">
        <v>29</v>
      </c>
      <c r="F56" s="7" t="s">
        <v>114</v>
      </c>
      <c r="G56" s="97">
        <v>50</v>
      </c>
      <c r="H56" s="84">
        <v>202508</v>
      </c>
      <c r="K56" s="96">
        <f ca="1" t="shared" si="2"/>
        <v>89</v>
      </c>
    </row>
    <row r="57" spans="1:11">
      <c r="A57" s="84">
        <v>55</v>
      </c>
      <c r="B57" s="101" t="s">
        <v>197</v>
      </c>
      <c r="C57" s="120" t="s">
        <v>198</v>
      </c>
      <c r="D57" s="86" t="s">
        <v>199</v>
      </c>
      <c r="E57" s="87" t="s">
        <v>29</v>
      </c>
      <c r="F57" s="7" t="s">
        <v>164</v>
      </c>
      <c r="G57" s="97">
        <v>50</v>
      </c>
      <c r="H57" s="84">
        <v>202508</v>
      </c>
      <c r="J57" s="106"/>
      <c r="K57" s="96">
        <f ca="1" t="shared" si="2"/>
        <v>89</v>
      </c>
    </row>
    <row r="58" spans="1:11">
      <c r="A58" s="84">
        <v>56</v>
      </c>
      <c r="B58" s="101" t="s">
        <v>200</v>
      </c>
      <c r="C58" s="120" t="s">
        <v>201</v>
      </c>
      <c r="D58" s="86" t="s">
        <v>202</v>
      </c>
      <c r="E58" s="87" t="s">
        <v>29</v>
      </c>
      <c r="F58" s="7" t="s">
        <v>164</v>
      </c>
      <c r="G58" s="97">
        <v>50</v>
      </c>
      <c r="H58" s="84">
        <v>202508</v>
      </c>
      <c r="J58" s="106"/>
      <c r="K58" s="96">
        <f ca="1" t="shared" si="2"/>
        <v>89</v>
      </c>
    </row>
    <row r="59" spans="1:11">
      <c r="A59" s="84">
        <v>57</v>
      </c>
      <c r="B59" s="101" t="s">
        <v>203</v>
      </c>
      <c r="C59" s="120" t="s">
        <v>204</v>
      </c>
      <c r="D59" s="86" t="s">
        <v>205</v>
      </c>
      <c r="E59" s="87" t="s">
        <v>29</v>
      </c>
      <c r="F59" s="7" t="s">
        <v>154</v>
      </c>
      <c r="G59" s="97">
        <v>50</v>
      </c>
      <c r="H59" s="84">
        <v>202508</v>
      </c>
      <c r="K59" s="96">
        <f ca="1" t="shared" si="2"/>
        <v>89</v>
      </c>
    </row>
    <row r="60" spans="1:11">
      <c r="A60" s="84">
        <v>58</v>
      </c>
      <c r="B60" s="101" t="s">
        <v>206</v>
      </c>
      <c r="C60" s="101" t="s">
        <v>207</v>
      </c>
      <c r="D60" s="86" t="s">
        <v>208</v>
      </c>
      <c r="E60" s="87" t="s">
        <v>29</v>
      </c>
      <c r="F60" s="7" t="s">
        <v>132</v>
      </c>
      <c r="G60" s="97">
        <v>50</v>
      </c>
      <c r="H60" s="84">
        <v>202508</v>
      </c>
      <c r="J60" s="106"/>
      <c r="K60" s="96">
        <f ca="1" t="shared" si="2"/>
        <v>88</v>
      </c>
    </row>
    <row r="61" spans="1:11">
      <c r="A61" s="84">
        <v>59</v>
      </c>
      <c r="B61" s="101" t="s">
        <v>209</v>
      </c>
      <c r="C61" s="120" t="s">
        <v>210</v>
      </c>
      <c r="D61" s="86" t="s">
        <v>211</v>
      </c>
      <c r="E61" s="87" t="s">
        <v>29</v>
      </c>
      <c r="F61" s="7" t="s">
        <v>148</v>
      </c>
      <c r="G61" s="97">
        <v>50</v>
      </c>
      <c r="H61" s="84">
        <v>202508</v>
      </c>
      <c r="J61" s="106"/>
      <c r="K61" s="96">
        <f ca="1" t="shared" si="2"/>
        <v>88</v>
      </c>
    </row>
    <row r="62" spans="1:11">
      <c r="A62" s="84">
        <v>60</v>
      </c>
      <c r="B62" s="101" t="s">
        <v>212</v>
      </c>
      <c r="C62" s="120" t="s">
        <v>213</v>
      </c>
      <c r="D62" s="86" t="s">
        <v>214</v>
      </c>
      <c r="E62" s="87" t="s">
        <v>29</v>
      </c>
      <c r="F62" s="7" t="s">
        <v>132</v>
      </c>
      <c r="G62" s="97">
        <v>50</v>
      </c>
      <c r="H62" s="84">
        <v>202508</v>
      </c>
      <c r="J62" s="106"/>
      <c r="K62" s="96">
        <f ca="1" t="shared" si="2"/>
        <v>88</v>
      </c>
    </row>
    <row r="63" spans="1:11">
      <c r="A63" s="84">
        <v>61</v>
      </c>
      <c r="B63" s="101" t="s">
        <v>215</v>
      </c>
      <c r="C63" s="120" t="s">
        <v>216</v>
      </c>
      <c r="D63" s="86" t="s">
        <v>217</v>
      </c>
      <c r="E63" s="87" t="s">
        <v>29</v>
      </c>
      <c r="F63" s="7" t="s">
        <v>132</v>
      </c>
      <c r="G63" s="97">
        <v>50</v>
      </c>
      <c r="H63" s="84">
        <v>202508</v>
      </c>
      <c r="J63" s="106"/>
      <c r="K63" s="96">
        <f ca="1" t="shared" si="2"/>
        <v>88</v>
      </c>
    </row>
    <row r="64" spans="1:11">
      <c r="A64" s="84">
        <v>62</v>
      </c>
      <c r="B64" s="101" t="s">
        <v>218</v>
      </c>
      <c r="C64" s="120" t="s">
        <v>219</v>
      </c>
      <c r="D64" s="86" t="s">
        <v>220</v>
      </c>
      <c r="E64" s="87" t="s">
        <v>29</v>
      </c>
      <c r="F64" s="7" t="s">
        <v>114</v>
      </c>
      <c r="G64" s="97">
        <v>50</v>
      </c>
      <c r="H64" s="84">
        <v>202508</v>
      </c>
      <c r="J64" s="106"/>
      <c r="K64" s="96">
        <f ca="1" t="shared" si="2"/>
        <v>88</v>
      </c>
    </row>
    <row r="65" spans="1:11">
      <c r="A65" s="84">
        <v>63</v>
      </c>
      <c r="B65" s="101" t="s">
        <v>221</v>
      </c>
      <c r="C65" s="120" t="s">
        <v>222</v>
      </c>
      <c r="D65" s="86" t="s">
        <v>223</v>
      </c>
      <c r="E65" s="87" t="s">
        <v>29</v>
      </c>
      <c r="F65" s="7" t="s">
        <v>154</v>
      </c>
      <c r="G65" s="97">
        <v>50</v>
      </c>
      <c r="H65" s="84">
        <v>202508</v>
      </c>
      <c r="J65" s="106"/>
      <c r="K65" s="96">
        <f ca="1" t="shared" si="2"/>
        <v>88</v>
      </c>
    </row>
    <row r="66" spans="1:11">
      <c r="A66" s="84">
        <v>64</v>
      </c>
      <c r="B66" s="101" t="s">
        <v>224</v>
      </c>
      <c r="C66" s="120" t="s">
        <v>225</v>
      </c>
      <c r="D66" s="86" t="s">
        <v>226</v>
      </c>
      <c r="E66" s="87" t="s">
        <v>29</v>
      </c>
      <c r="F66" s="7" t="s">
        <v>154</v>
      </c>
      <c r="G66" s="97">
        <v>50</v>
      </c>
      <c r="H66" s="84">
        <v>202508</v>
      </c>
      <c r="J66" s="106"/>
      <c r="K66" s="96">
        <f ca="1" t="shared" si="2"/>
        <v>88</v>
      </c>
    </row>
    <row r="67" spans="1:11">
      <c r="A67" s="84">
        <v>65</v>
      </c>
      <c r="B67" s="101" t="s">
        <v>227</v>
      </c>
      <c r="C67" s="120" t="s">
        <v>228</v>
      </c>
      <c r="D67" s="86" t="s">
        <v>229</v>
      </c>
      <c r="E67" s="87" t="s">
        <v>29</v>
      </c>
      <c r="F67" s="7" t="s">
        <v>164</v>
      </c>
      <c r="G67" s="97">
        <v>50</v>
      </c>
      <c r="H67" s="84">
        <v>202508</v>
      </c>
      <c r="J67" s="106"/>
      <c r="K67" s="96">
        <f ca="1" t="shared" si="2"/>
        <v>88</v>
      </c>
    </row>
    <row r="68" spans="1:11">
      <c r="A68" s="84">
        <v>66</v>
      </c>
      <c r="B68" s="101" t="s">
        <v>230</v>
      </c>
      <c r="C68" s="120" t="s">
        <v>231</v>
      </c>
      <c r="D68" s="114">
        <v>13576402426</v>
      </c>
      <c r="E68" s="87" t="s">
        <v>29</v>
      </c>
      <c r="F68" s="7" t="s">
        <v>73</v>
      </c>
      <c r="G68" s="97">
        <v>50</v>
      </c>
      <c r="H68" s="84">
        <v>202508</v>
      </c>
      <c r="J68" s="106"/>
      <c r="K68" s="96">
        <f ca="1" t="shared" si="2"/>
        <v>88</v>
      </c>
    </row>
    <row r="69" spans="1:11">
      <c r="A69" s="84">
        <v>67</v>
      </c>
      <c r="B69" s="101" t="s">
        <v>232</v>
      </c>
      <c r="C69" s="120" t="s">
        <v>233</v>
      </c>
      <c r="D69" s="86" t="s">
        <v>234</v>
      </c>
      <c r="E69" s="87" t="s">
        <v>29</v>
      </c>
      <c r="F69" s="7" t="s">
        <v>30</v>
      </c>
      <c r="G69" s="97">
        <v>50</v>
      </c>
      <c r="H69" s="84">
        <v>202508</v>
      </c>
      <c r="K69" s="96">
        <f ca="1" t="shared" si="2"/>
        <v>88</v>
      </c>
    </row>
    <row r="70" spans="1:11">
      <c r="A70" s="84">
        <v>68</v>
      </c>
      <c r="B70" s="101" t="s">
        <v>235</v>
      </c>
      <c r="C70" s="120" t="s">
        <v>236</v>
      </c>
      <c r="D70" s="86" t="s">
        <v>237</v>
      </c>
      <c r="E70" s="87" t="s">
        <v>29</v>
      </c>
      <c r="F70" s="7" t="s">
        <v>66</v>
      </c>
      <c r="G70" s="97">
        <v>50</v>
      </c>
      <c r="H70" s="84">
        <v>202508</v>
      </c>
      <c r="J70" s="106"/>
      <c r="K70" s="96">
        <f ca="1" t="shared" si="2"/>
        <v>87</v>
      </c>
    </row>
    <row r="71" spans="1:11">
      <c r="A71" s="84">
        <v>69</v>
      </c>
      <c r="B71" s="101" t="s">
        <v>238</v>
      </c>
      <c r="C71" s="120" t="s">
        <v>239</v>
      </c>
      <c r="D71" s="86" t="s">
        <v>240</v>
      </c>
      <c r="E71" s="87" t="s">
        <v>29</v>
      </c>
      <c r="F71" s="7" t="s">
        <v>77</v>
      </c>
      <c r="G71" s="97">
        <v>50</v>
      </c>
      <c r="H71" s="84">
        <v>202508</v>
      </c>
      <c r="J71" s="106"/>
      <c r="K71" s="96">
        <f ca="1" t="shared" si="2"/>
        <v>87</v>
      </c>
    </row>
    <row r="72" spans="1:11">
      <c r="A72" s="84">
        <v>70</v>
      </c>
      <c r="B72" s="101" t="s">
        <v>241</v>
      </c>
      <c r="C72" s="120" t="s">
        <v>242</v>
      </c>
      <c r="D72" s="86" t="s">
        <v>243</v>
      </c>
      <c r="E72" s="87" t="s">
        <v>29</v>
      </c>
      <c r="F72" s="7" t="s">
        <v>164</v>
      </c>
      <c r="G72" s="97">
        <v>50</v>
      </c>
      <c r="H72" s="84">
        <v>202508</v>
      </c>
      <c r="J72" s="106"/>
      <c r="K72" s="96">
        <f ca="1" t="shared" ref="K72:K120" si="3">YEAR(TODAY())-MID(C72,7,4)</f>
        <v>87</v>
      </c>
    </row>
    <row r="73" spans="1:11">
      <c r="A73" s="84">
        <v>71</v>
      </c>
      <c r="B73" s="101" t="s">
        <v>244</v>
      </c>
      <c r="C73" s="120" t="s">
        <v>245</v>
      </c>
      <c r="D73" s="86" t="s">
        <v>246</v>
      </c>
      <c r="E73" s="87" t="s">
        <v>29</v>
      </c>
      <c r="F73" s="7" t="s">
        <v>148</v>
      </c>
      <c r="G73" s="97">
        <v>50</v>
      </c>
      <c r="H73" s="84">
        <v>202508</v>
      </c>
      <c r="J73" s="106"/>
      <c r="K73" s="96">
        <f ca="1" t="shared" si="3"/>
        <v>87</v>
      </c>
    </row>
    <row r="74" spans="1:11">
      <c r="A74" s="84">
        <v>72</v>
      </c>
      <c r="B74" s="101" t="s">
        <v>247</v>
      </c>
      <c r="C74" s="120" t="s">
        <v>248</v>
      </c>
      <c r="D74" s="86" t="s">
        <v>99</v>
      </c>
      <c r="E74" s="87" t="s">
        <v>29</v>
      </c>
      <c r="F74" s="7" t="s">
        <v>66</v>
      </c>
      <c r="G74" s="97">
        <v>50</v>
      </c>
      <c r="H74" s="84">
        <v>202508</v>
      </c>
      <c r="J74" s="106"/>
      <c r="K74" s="96">
        <f ca="1" t="shared" si="3"/>
        <v>87</v>
      </c>
    </row>
    <row r="75" spans="1:11">
      <c r="A75" s="84">
        <v>73</v>
      </c>
      <c r="B75" s="101" t="s">
        <v>249</v>
      </c>
      <c r="C75" s="120" t="s">
        <v>250</v>
      </c>
      <c r="D75" s="86" t="s">
        <v>251</v>
      </c>
      <c r="E75" s="87" t="s">
        <v>29</v>
      </c>
      <c r="F75" s="7" t="s">
        <v>132</v>
      </c>
      <c r="G75" s="97">
        <v>50</v>
      </c>
      <c r="H75" s="84">
        <v>202508</v>
      </c>
      <c r="J75" s="106"/>
      <c r="K75" s="96">
        <f ca="1" t="shared" si="3"/>
        <v>87</v>
      </c>
    </row>
    <row r="76" spans="1:11">
      <c r="A76" s="84">
        <v>74</v>
      </c>
      <c r="B76" s="99" t="s">
        <v>252</v>
      </c>
      <c r="C76" s="120" t="s">
        <v>253</v>
      </c>
      <c r="D76" s="86" t="s">
        <v>254</v>
      </c>
      <c r="E76" s="87" t="s">
        <v>29</v>
      </c>
      <c r="F76" s="7" t="s">
        <v>30</v>
      </c>
      <c r="G76" s="97">
        <v>50</v>
      </c>
      <c r="H76" s="84">
        <v>202508</v>
      </c>
      <c r="K76" s="96">
        <f ca="1" t="shared" si="3"/>
        <v>87</v>
      </c>
    </row>
    <row r="77" spans="1:11">
      <c r="A77" s="84">
        <v>75</v>
      </c>
      <c r="B77" s="101" t="s">
        <v>255</v>
      </c>
      <c r="C77" s="120" t="s">
        <v>256</v>
      </c>
      <c r="D77" s="86" t="s">
        <v>257</v>
      </c>
      <c r="E77" s="87" t="s">
        <v>29</v>
      </c>
      <c r="F77" s="7" t="s">
        <v>30</v>
      </c>
      <c r="G77" s="97">
        <v>50</v>
      </c>
      <c r="H77" s="84">
        <v>202508</v>
      </c>
      <c r="K77" s="96">
        <f ca="1" t="shared" si="3"/>
        <v>87</v>
      </c>
    </row>
    <row r="78" spans="1:11">
      <c r="A78" s="84">
        <v>76</v>
      </c>
      <c r="B78" s="101" t="s">
        <v>258</v>
      </c>
      <c r="C78" s="120" t="s">
        <v>259</v>
      </c>
      <c r="D78" s="86" t="s">
        <v>260</v>
      </c>
      <c r="E78" s="87" t="s">
        <v>29</v>
      </c>
      <c r="F78" s="7" t="s">
        <v>30</v>
      </c>
      <c r="G78" s="97">
        <v>50</v>
      </c>
      <c r="H78" s="84">
        <v>202508</v>
      </c>
      <c r="K78" s="96">
        <f ca="1" t="shared" si="3"/>
        <v>87</v>
      </c>
    </row>
    <row r="79" spans="1:11">
      <c r="A79" s="84">
        <v>77</v>
      </c>
      <c r="B79" s="101" t="s">
        <v>261</v>
      </c>
      <c r="C79" s="120" t="s">
        <v>262</v>
      </c>
      <c r="D79" s="86" t="s">
        <v>263</v>
      </c>
      <c r="E79" s="87" t="s">
        <v>29</v>
      </c>
      <c r="F79" s="7" t="s">
        <v>154</v>
      </c>
      <c r="G79" s="97">
        <v>50</v>
      </c>
      <c r="H79" s="84">
        <v>202508</v>
      </c>
      <c r="J79" s="106"/>
      <c r="K79" s="96">
        <f ca="1" t="shared" si="3"/>
        <v>87</v>
      </c>
    </row>
    <row r="80" spans="1:11">
      <c r="A80" s="84">
        <v>78</v>
      </c>
      <c r="B80" s="101" t="s">
        <v>264</v>
      </c>
      <c r="C80" s="120" t="s">
        <v>265</v>
      </c>
      <c r="D80" s="86" t="s">
        <v>266</v>
      </c>
      <c r="E80" s="87" t="s">
        <v>29</v>
      </c>
      <c r="F80" s="7" t="s">
        <v>77</v>
      </c>
      <c r="G80" s="97">
        <v>50</v>
      </c>
      <c r="H80" s="84">
        <v>202508</v>
      </c>
      <c r="J80" s="106"/>
      <c r="K80" s="96">
        <f ca="1" t="shared" si="3"/>
        <v>87</v>
      </c>
    </row>
    <row r="81" spans="1:11">
      <c r="A81" s="84">
        <v>79</v>
      </c>
      <c r="B81" s="101" t="s">
        <v>267</v>
      </c>
      <c r="C81" s="120" t="s">
        <v>268</v>
      </c>
      <c r="D81" s="86" t="s">
        <v>269</v>
      </c>
      <c r="E81" s="87" t="s">
        <v>29</v>
      </c>
      <c r="F81" s="7" t="s">
        <v>114</v>
      </c>
      <c r="G81" s="97">
        <v>50</v>
      </c>
      <c r="H81" s="84">
        <v>202508</v>
      </c>
      <c r="J81" s="106"/>
      <c r="K81" s="96">
        <f ca="1" t="shared" si="3"/>
        <v>87</v>
      </c>
    </row>
    <row r="82" spans="1:11">
      <c r="A82" s="84">
        <v>80</v>
      </c>
      <c r="B82" s="101" t="s">
        <v>270</v>
      </c>
      <c r="C82" s="120" t="s">
        <v>271</v>
      </c>
      <c r="D82" s="86" t="s">
        <v>272</v>
      </c>
      <c r="E82" s="87" t="s">
        <v>29</v>
      </c>
      <c r="F82" s="7" t="s">
        <v>114</v>
      </c>
      <c r="G82" s="97">
        <v>50</v>
      </c>
      <c r="H82" s="84">
        <v>202508</v>
      </c>
      <c r="J82" s="106"/>
      <c r="K82" s="96">
        <f ca="1" t="shared" si="3"/>
        <v>87</v>
      </c>
    </row>
    <row r="83" spans="1:11">
      <c r="A83" s="84">
        <v>81</v>
      </c>
      <c r="B83" s="101" t="s">
        <v>273</v>
      </c>
      <c r="C83" s="120" t="s">
        <v>274</v>
      </c>
      <c r="D83" s="86" t="s">
        <v>275</v>
      </c>
      <c r="E83" s="87" t="s">
        <v>29</v>
      </c>
      <c r="F83" s="7" t="s">
        <v>148</v>
      </c>
      <c r="G83" s="97">
        <v>50</v>
      </c>
      <c r="H83" s="84">
        <v>202508</v>
      </c>
      <c r="J83" s="106"/>
      <c r="K83" s="96">
        <f ca="1" t="shared" si="3"/>
        <v>87</v>
      </c>
    </row>
    <row r="84" spans="1:11">
      <c r="A84" s="84">
        <v>82</v>
      </c>
      <c r="B84" s="101" t="s">
        <v>276</v>
      </c>
      <c r="C84" s="120" t="s">
        <v>277</v>
      </c>
      <c r="D84" s="86" t="s">
        <v>278</v>
      </c>
      <c r="E84" s="87" t="s">
        <v>29</v>
      </c>
      <c r="F84" s="7" t="s">
        <v>30</v>
      </c>
      <c r="G84" s="97">
        <v>50</v>
      </c>
      <c r="H84" s="84">
        <v>202508</v>
      </c>
      <c r="K84" s="96">
        <f ca="1" t="shared" si="3"/>
        <v>87</v>
      </c>
    </row>
    <row r="85" spans="1:11">
      <c r="A85" s="84">
        <v>83</v>
      </c>
      <c r="B85" s="101" t="s">
        <v>279</v>
      </c>
      <c r="C85" s="101" t="s">
        <v>280</v>
      </c>
      <c r="D85" s="86" t="s">
        <v>281</v>
      </c>
      <c r="E85" s="87" t="s">
        <v>29</v>
      </c>
      <c r="F85" s="7" t="s">
        <v>103</v>
      </c>
      <c r="G85" s="97">
        <v>50</v>
      </c>
      <c r="H85" s="84">
        <v>202508</v>
      </c>
      <c r="J85" s="106"/>
      <c r="K85" s="96">
        <f ca="1" t="shared" si="3"/>
        <v>86</v>
      </c>
    </row>
    <row r="86" spans="1:11">
      <c r="A86" s="84">
        <v>84</v>
      </c>
      <c r="B86" s="101" t="s">
        <v>282</v>
      </c>
      <c r="C86" s="115" t="s">
        <v>283</v>
      </c>
      <c r="D86" s="86" t="s">
        <v>284</v>
      </c>
      <c r="E86" s="87" t="s">
        <v>29</v>
      </c>
      <c r="F86" s="7" t="s">
        <v>132</v>
      </c>
      <c r="G86" s="97">
        <v>50</v>
      </c>
      <c r="H86" s="84">
        <v>202508</v>
      </c>
      <c r="J86" s="106"/>
      <c r="K86" s="96">
        <f ca="1" t="shared" si="3"/>
        <v>86</v>
      </c>
    </row>
    <row r="87" spans="1:11">
      <c r="A87" s="84">
        <v>85</v>
      </c>
      <c r="B87" s="101" t="s">
        <v>285</v>
      </c>
      <c r="C87" s="115" t="s">
        <v>286</v>
      </c>
      <c r="D87" s="86" t="s">
        <v>287</v>
      </c>
      <c r="E87" s="87" t="s">
        <v>29</v>
      </c>
      <c r="F87" s="7" t="s">
        <v>30</v>
      </c>
      <c r="G87" s="97">
        <v>50</v>
      </c>
      <c r="H87" s="84">
        <v>202508</v>
      </c>
      <c r="K87" s="96">
        <f ca="1" t="shared" si="3"/>
        <v>86</v>
      </c>
    </row>
    <row r="88" spans="1:11">
      <c r="A88" s="84">
        <v>86</v>
      </c>
      <c r="B88" s="101" t="s">
        <v>288</v>
      </c>
      <c r="C88" s="115" t="s">
        <v>289</v>
      </c>
      <c r="D88" s="86" t="s">
        <v>290</v>
      </c>
      <c r="E88" s="87" t="s">
        <v>29</v>
      </c>
      <c r="F88" s="7" t="s">
        <v>66</v>
      </c>
      <c r="G88" s="97">
        <v>50</v>
      </c>
      <c r="H88" s="84">
        <v>202508</v>
      </c>
      <c r="J88" s="106"/>
      <c r="K88" s="96">
        <f ca="1" t="shared" si="3"/>
        <v>86</v>
      </c>
    </row>
    <row r="89" spans="1:11">
      <c r="A89" s="84">
        <v>87</v>
      </c>
      <c r="B89" s="101" t="s">
        <v>291</v>
      </c>
      <c r="C89" s="120" t="s">
        <v>292</v>
      </c>
      <c r="D89" s="86" t="s">
        <v>293</v>
      </c>
      <c r="E89" s="87" t="s">
        <v>29</v>
      </c>
      <c r="F89" s="7" t="s">
        <v>103</v>
      </c>
      <c r="G89" s="97">
        <v>50</v>
      </c>
      <c r="H89" s="84">
        <v>202508</v>
      </c>
      <c r="J89" s="106"/>
      <c r="K89" s="96">
        <f ca="1" t="shared" si="3"/>
        <v>86</v>
      </c>
    </row>
    <row r="90" spans="1:11">
      <c r="A90" s="84">
        <v>88</v>
      </c>
      <c r="B90" s="101" t="s">
        <v>294</v>
      </c>
      <c r="C90" s="120" t="s">
        <v>295</v>
      </c>
      <c r="D90" s="86" t="s">
        <v>191</v>
      </c>
      <c r="E90" s="87" t="s">
        <v>29</v>
      </c>
      <c r="F90" s="7" t="s">
        <v>30</v>
      </c>
      <c r="G90" s="97">
        <v>50</v>
      </c>
      <c r="H90" s="84">
        <v>202508</v>
      </c>
      <c r="K90" s="96">
        <f ca="1" t="shared" si="3"/>
        <v>86</v>
      </c>
    </row>
    <row r="91" spans="1:11">
      <c r="A91" s="84">
        <v>89</v>
      </c>
      <c r="B91" s="116" t="s">
        <v>296</v>
      </c>
      <c r="C91" s="121" t="s">
        <v>297</v>
      </c>
      <c r="D91" s="86" t="s">
        <v>298</v>
      </c>
      <c r="E91" s="87" t="s">
        <v>29</v>
      </c>
      <c r="F91" s="7" t="s">
        <v>164</v>
      </c>
      <c r="G91" s="97">
        <v>50</v>
      </c>
      <c r="H91" s="84">
        <v>202508</v>
      </c>
      <c r="J91" s="106"/>
      <c r="K91" s="96">
        <f ca="1" t="shared" si="3"/>
        <v>86</v>
      </c>
    </row>
    <row r="92" spans="1:11">
      <c r="A92" s="84">
        <v>90</v>
      </c>
      <c r="B92" s="116" t="s">
        <v>299</v>
      </c>
      <c r="C92" s="121" t="s">
        <v>300</v>
      </c>
      <c r="D92" s="86" t="s">
        <v>301</v>
      </c>
      <c r="E92" s="87" t="s">
        <v>29</v>
      </c>
      <c r="F92" s="7" t="s">
        <v>30</v>
      </c>
      <c r="G92" s="97">
        <v>50</v>
      </c>
      <c r="H92" s="84">
        <v>202508</v>
      </c>
      <c r="K92" s="96">
        <f ca="1" t="shared" si="3"/>
        <v>86</v>
      </c>
    </row>
    <row r="93" spans="1:11">
      <c r="A93" s="84">
        <v>91</v>
      </c>
      <c r="B93" s="101" t="s">
        <v>302</v>
      </c>
      <c r="C93" s="120" t="s">
        <v>303</v>
      </c>
      <c r="D93" s="86" t="s">
        <v>57</v>
      </c>
      <c r="E93" s="87" t="s">
        <v>29</v>
      </c>
      <c r="F93" s="7" t="s">
        <v>30</v>
      </c>
      <c r="G93" s="97">
        <v>50</v>
      </c>
      <c r="H93" s="84">
        <v>202508</v>
      </c>
      <c r="K93" s="96">
        <f ca="1" t="shared" si="3"/>
        <v>86</v>
      </c>
    </row>
    <row r="94" spans="1:11">
      <c r="A94" s="84">
        <v>92</v>
      </c>
      <c r="B94" s="101" t="s">
        <v>304</v>
      </c>
      <c r="C94" s="120" t="s">
        <v>305</v>
      </c>
      <c r="D94" s="86" t="s">
        <v>191</v>
      </c>
      <c r="E94" s="87" t="s">
        <v>29</v>
      </c>
      <c r="F94" s="7" t="s">
        <v>30</v>
      </c>
      <c r="G94" s="97">
        <v>50</v>
      </c>
      <c r="H94" s="84">
        <v>202508</v>
      </c>
      <c r="K94" s="96">
        <f ca="1" t="shared" si="3"/>
        <v>86</v>
      </c>
    </row>
    <row r="95" spans="1:11">
      <c r="A95" s="84">
        <v>93</v>
      </c>
      <c r="B95" s="101" t="s">
        <v>306</v>
      </c>
      <c r="C95" s="101" t="s">
        <v>307</v>
      </c>
      <c r="D95" s="86" t="s">
        <v>308</v>
      </c>
      <c r="E95" s="87" t="s">
        <v>29</v>
      </c>
      <c r="F95" s="7" t="s">
        <v>66</v>
      </c>
      <c r="G95" s="97">
        <v>50</v>
      </c>
      <c r="H95" s="84">
        <v>202508</v>
      </c>
      <c r="J95" s="106"/>
      <c r="K95" s="96">
        <f ca="1" t="shared" si="3"/>
        <v>86</v>
      </c>
    </row>
    <row r="96" spans="1:11">
      <c r="A96" s="84">
        <v>94</v>
      </c>
      <c r="B96" s="101" t="s">
        <v>309</v>
      </c>
      <c r="C96" s="120" t="s">
        <v>310</v>
      </c>
      <c r="D96" s="86" t="s">
        <v>311</v>
      </c>
      <c r="E96" s="87" t="s">
        <v>29</v>
      </c>
      <c r="F96" s="7" t="s">
        <v>103</v>
      </c>
      <c r="G96" s="97">
        <v>50</v>
      </c>
      <c r="H96" s="84">
        <v>202508</v>
      </c>
      <c r="J96" s="106"/>
      <c r="K96" s="96">
        <f ca="1" t="shared" si="3"/>
        <v>86</v>
      </c>
    </row>
    <row r="97" spans="1:11">
      <c r="A97" s="84">
        <v>95</v>
      </c>
      <c r="B97" s="101" t="s">
        <v>312</v>
      </c>
      <c r="C97" s="120" t="s">
        <v>313</v>
      </c>
      <c r="D97" s="86" t="s">
        <v>314</v>
      </c>
      <c r="E97" s="87" t="s">
        <v>29</v>
      </c>
      <c r="F97" s="7" t="s">
        <v>148</v>
      </c>
      <c r="G97" s="97">
        <v>50</v>
      </c>
      <c r="H97" s="84">
        <v>202508</v>
      </c>
      <c r="J97" s="106"/>
      <c r="K97" s="96">
        <f ca="1" t="shared" si="3"/>
        <v>86</v>
      </c>
    </row>
    <row r="98" spans="1:11">
      <c r="A98" s="84">
        <v>96</v>
      </c>
      <c r="B98" s="101" t="s">
        <v>315</v>
      </c>
      <c r="C98" s="120" t="s">
        <v>316</v>
      </c>
      <c r="D98" s="86" t="s">
        <v>317</v>
      </c>
      <c r="E98" s="87" t="s">
        <v>29</v>
      </c>
      <c r="F98" s="7" t="s">
        <v>132</v>
      </c>
      <c r="G98" s="97">
        <v>50</v>
      </c>
      <c r="H98" s="84">
        <v>202508</v>
      </c>
      <c r="J98" s="106"/>
      <c r="K98" s="96">
        <f ca="1" t="shared" si="3"/>
        <v>86</v>
      </c>
    </row>
    <row r="99" spans="1:11">
      <c r="A99" s="84">
        <v>97</v>
      </c>
      <c r="B99" s="101" t="s">
        <v>318</v>
      </c>
      <c r="C99" s="120" t="s">
        <v>319</v>
      </c>
      <c r="D99" s="86" t="s">
        <v>320</v>
      </c>
      <c r="E99" s="87" t="s">
        <v>29</v>
      </c>
      <c r="F99" s="7" t="s">
        <v>132</v>
      </c>
      <c r="G99" s="97">
        <v>50</v>
      </c>
      <c r="H99" s="84">
        <v>202508</v>
      </c>
      <c r="J99" s="106"/>
      <c r="K99" s="96">
        <f ca="1" t="shared" si="3"/>
        <v>86</v>
      </c>
    </row>
    <row r="100" spans="1:11">
      <c r="A100" s="84">
        <v>98</v>
      </c>
      <c r="B100" s="101" t="s">
        <v>321</v>
      </c>
      <c r="C100" s="120" t="s">
        <v>322</v>
      </c>
      <c r="D100" s="86">
        <v>13879851031</v>
      </c>
      <c r="E100" s="87" t="s">
        <v>29</v>
      </c>
      <c r="F100" s="7" t="s">
        <v>77</v>
      </c>
      <c r="G100" s="97">
        <v>50</v>
      </c>
      <c r="H100" s="84">
        <v>202508</v>
      </c>
      <c r="J100" s="84" t="s">
        <v>323</v>
      </c>
      <c r="K100" s="96">
        <f ca="1" t="shared" si="3"/>
        <v>86</v>
      </c>
    </row>
    <row r="101" spans="1:11">
      <c r="A101" s="84">
        <v>99</v>
      </c>
      <c r="B101" s="101" t="s">
        <v>324</v>
      </c>
      <c r="C101" s="120" t="s">
        <v>325</v>
      </c>
      <c r="D101" s="86" t="s">
        <v>326</v>
      </c>
      <c r="E101" s="87" t="s">
        <v>29</v>
      </c>
      <c r="F101" s="7" t="s">
        <v>154</v>
      </c>
      <c r="G101" s="97">
        <v>50</v>
      </c>
      <c r="H101" s="84">
        <v>202508</v>
      </c>
      <c r="K101" s="96">
        <f ca="1" t="shared" si="3"/>
        <v>85</v>
      </c>
    </row>
    <row r="102" spans="1:11">
      <c r="A102" s="84">
        <v>100</v>
      </c>
      <c r="B102" s="101" t="s">
        <v>327</v>
      </c>
      <c r="C102" s="120" t="s">
        <v>328</v>
      </c>
      <c r="D102" s="86" t="s">
        <v>329</v>
      </c>
      <c r="E102" s="87" t="s">
        <v>29</v>
      </c>
      <c r="F102" s="7" t="s">
        <v>132</v>
      </c>
      <c r="G102" s="97">
        <v>50</v>
      </c>
      <c r="H102" s="84">
        <v>202508</v>
      </c>
      <c r="K102" s="96">
        <f ca="1" t="shared" si="3"/>
        <v>85</v>
      </c>
    </row>
    <row r="103" spans="1:11">
      <c r="A103" s="84">
        <v>101</v>
      </c>
      <c r="B103" s="101" t="s">
        <v>330</v>
      </c>
      <c r="C103" s="120" t="s">
        <v>331</v>
      </c>
      <c r="D103" s="86" t="s">
        <v>332</v>
      </c>
      <c r="E103" s="87" t="s">
        <v>29</v>
      </c>
      <c r="F103" s="7" t="s">
        <v>66</v>
      </c>
      <c r="G103" s="97">
        <v>50</v>
      </c>
      <c r="H103" s="84">
        <v>202508</v>
      </c>
      <c r="J103" s="106"/>
      <c r="K103" s="96">
        <f ca="1" t="shared" si="3"/>
        <v>85</v>
      </c>
    </row>
    <row r="104" spans="1:11">
      <c r="A104" s="84">
        <v>102</v>
      </c>
      <c r="B104" s="101" t="s">
        <v>333</v>
      </c>
      <c r="C104" s="120" t="s">
        <v>334</v>
      </c>
      <c r="D104" s="86" t="s">
        <v>251</v>
      </c>
      <c r="E104" s="87" t="s">
        <v>29</v>
      </c>
      <c r="F104" s="7" t="s">
        <v>132</v>
      </c>
      <c r="G104" s="97">
        <v>50</v>
      </c>
      <c r="H104" s="84">
        <v>202508</v>
      </c>
      <c r="K104" s="96">
        <f ca="1" t="shared" si="3"/>
        <v>85</v>
      </c>
    </row>
    <row r="105" spans="1:11">
      <c r="A105" s="84">
        <v>103</v>
      </c>
      <c r="B105" s="101" t="s">
        <v>335</v>
      </c>
      <c r="C105" s="120" t="s">
        <v>336</v>
      </c>
      <c r="D105" s="86" t="s">
        <v>337</v>
      </c>
      <c r="E105" s="87" t="s">
        <v>29</v>
      </c>
      <c r="F105" s="7" t="s">
        <v>114</v>
      </c>
      <c r="G105" s="97">
        <v>50</v>
      </c>
      <c r="H105" s="84">
        <v>202508</v>
      </c>
      <c r="J105" s="106"/>
      <c r="K105" s="96">
        <f ca="1" t="shared" si="3"/>
        <v>85</v>
      </c>
    </row>
    <row r="106" spans="1:11">
      <c r="A106" s="84">
        <v>104</v>
      </c>
      <c r="B106" s="101" t="s">
        <v>338</v>
      </c>
      <c r="C106" s="120" t="s">
        <v>339</v>
      </c>
      <c r="D106" s="86" t="s">
        <v>340</v>
      </c>
      <c r="E106" s="87" t="s">
        <v>29</v>
      </c>
      <c r="F106" s="7" t="s">
        <v>114</v>
      </c>
      <c r="G106" s="97">
        <v>50</v>
      </c>
      <c r="H106" s="84">
        <v>202508</v>
      </c>
      <c r="K106" s="96">
        <f ca="1" t="shared" si="3"/>
        <v>85</v>
      </c>
    </row>
    <row r="107" spans="1:11">
      <c r="A107" s="84">
        <v>105</v>
      </c>
      <c r="B107" s="101" t="s">
        <v>341</v>
      </c>
      <c r="C107" s="120" t="s">
        <v>342</v>
      </c>
      <c r="D107" s="86" t="s">
        <v>343</v>
      </c>
      <c r="E107" s="87" t="s">
        <v>29</v>
      </c>
      <c r="F107" s="7" t="s">
        <v>154</v>
      </c>
      <c r="G107" s="97">
        <v>50</v>
      </c>
      <c r="H107" s="84">
        <v>202508</v>
      </c>
      <c r="K107" s="96">
        <f ca="1" t="shared" si="3"/>
        <v>85</v>
      </c>
    </row>
    <row r="108" spans="1:11">
      <c r="A108" s="84">
        <v>106</v>
      </c>
      <c r="B108" s="101" t="s">
        <v>344</v>
      </c>
      <c r="C108" s="120" t="s">
        <v>345</v>
      </c>
      <c r="D108" s="86" t="s">
        <v>346</v>
      </c>
      <c r="E108" s="87" t="s">
        <v>29</v>
      </c>
      <c r="F108" s="7" t="s">
        <v>73</v>
      </c>
      <c r="G108" s="97">
        <v>50</v>
      </c>
      <c r="H108" s="84">
        <v>202508</v>
      </c>
      <c r="K108" s="96">
        <f ca="1" t="shared" si="3"/>
        <v>86</v>
      </c>
    </row>
    <row r="109" spans="1:11">
      <c r="A109" s="84">
        <v>107</v>
      </c>
      <c r="B109" s="101" t="s">
        <v>347</v>
      </c>
      <c r="C109" s="120" t="s">
        <v>348</v>
      </c>
      <c r="D109" s="86" t="s">
        <v>349</v>
      </c>
      <c r="E109" s="87" t="s">
        <v>29</v>
      </c>
      <c r="F109" s="7" t="s">
        <v>148</v>
      </c>
      <c r="G109" s="97">
        <v>50</v>
      </c>
      <c r="H109" s="84">
        <v>202508</v>
      </c>
      <c r="K109" s="96">
        <f ca="1" t="shared" si="3"/>
        <v>86</v>
      </c>
    </row>
    <row r="110" spans="1:11">
      <c r="A110" s="84">
        <v>108</v>
      </c>
      <c r="B110" s="101" t="s">
        <v>350</v>
      </c>
      <c r="C110" s="120" t="s">
        <v>351</v>
      </c>
      <c r="D110" s="86" t="s">
        <v>352</v>
      </c>
      <c r="E110" s="87" t="s">
        <v>29</v>
      </c>
      <c r="F110" s="7" t="s">
        <v>148</v>
      </c>
      <c r="G110" s="97">
        <v>50</v>
      </c>
      <c r="H110" s="84">
        <v>202508</v>
      </c>
      <c r="K110" s="96">
        <f ca="1" t="shared" si="3"/>
        <v>85</v>
      </c>
    </row>
    <row r="111" spans="1:11">
      <c r="A111" s="84">
        <v>109</v>
      </c>
      <c r="B111" s="101" t="s">
        <v>353</v>
      </c>
      <c r="C111" s="120" t="s">
        <v>354</v>
      </c>
      <c r="D111" s="86" t="s">
        <v>355</v>
      </c>
      <c r="E111" s="87" t="s">
        <v>29</v>
      </c>
      <c r="F111" s="7" t="s">
        <v>154</v>
      </c>
      <c r="G111" s="97">
        <v>50</v>
      </c>
      <c r="H111" s="84">
        <v>202508</v>
      </c>
      <c r="K111" s="96">
        <f ca="1" t="shared" si="3"/>
        <v>85</v>
      </c>
    </row>
    <row r="112" spans="1:11">
      <c r="A112" s="84">
        <v>110</v>
      </c>
      <c r="B112" s="101" t="s">
        <v>356</v>
      </c>
      <c r="C112" s="120" t="s">
        <v>357</v>
      </c>
      <c r="D112" s="86" t="s">
        <v>358</v>
      </c>
      <c r="E112" s="87" t="s">
        <v>29</v>
      </c>
      <c r="F112" s="7" t="s">
        <v>66</v>
      </c>
      <c r="G112" s="97">
        <v>50</v>
      </c>
      <c r="H112" s="84">
        <v>202508</v>
      </c>
      <c r="J112" s="106"/>
      <c r="K112" s="96">
        <f ca="1" t="shared" si="3"/>
        <v>85</v>
      </c>
    </row>
    <row r="113" spans="1:11">
      <c r="A113" s="84">
        <v>111</v>
      </c>
      <c r="B113" s="99" t="s">
        <v>359</v>
      </c>
      <c r="C113" s="120" t="s">
        <v>360</v>
      </c>
      <c r="D113" s="86" t="s">
        <v>361</v>
      </c>
      <c r="E113" s="87" t="s">
        <v>29</v>
      </c>
      <c r="F113" s="7" t="s">
        <v>77</v>
      </c>
      <c r="G113" s="97">
        <v>50</v>
      </c>
      <c r="H113" s="84">
        <v>202508</v>
      </c>
      <c r="J113" s="106"/>
      <c r="K113" s="96">
        <f ca="1" t="shared" si="3"/>
        <v>85</v>
      </c>
    </row>
    <row r="114" spans="1:11">
      <c r="A114" s="84">
        <v>112</v>
      </c>
      <c r="B114" s="99" t="s">
        <v>362</v>
      </c>
      <c r="C114" s="120" t="s">
        <v>363</v>
      </c>
      <c r="D114" s="86" t="s">
        <v>364</v>
      </c>
      <c r="E114" s="87" t="s">
        <v>29</v>
      </c>
      <c r="F114" s="7" t="s">
        <v>30</v>
      </c>
      <c r="G114" s="97">
        <v>50</v>
      </c>
      <c r="H114" s="84">
        <v>202508</v>
      </c>
      <c r="K114" s="96">
        <f ca="1" t="shared" si="3"/>
        <v>85</v>
      </c>
    </row>
    <row r="115" spans="1:11">
      <c r="A115" s="84">
        <v>113</v>
      </c>
      <c r="B115" s="99" t="s">
        <v>365</v>
      </c>
      <c r="C115" s="120" t="s">
        <v>366</v>
      </c>
      <c r="D115" s="86" t="s">
        <v>367</v>
      </c>
      <c r="E115" s="87" t="s">
        <v>29</v>
      </c>
      <c r="F115" s="7" t="s">
        <v>148</v>
      </c>
      <c r="G115" s="97">
        <v>50</v>
      </c>
      <c r="H115" s="84">
        <v>202508</v>
      </c>
      <c r="K115" s="96">
        <f ca="1" t="shared" si="3"/>
        <v>85</v>
      </c>
    </row>
    <row r="116" spans="1:11">
      <c r="A116" s="84">
        <v>114</v>
      </c>
      <c r="B116" s="99" t="s">
        <v>368</v>
      </c>
      <c r="C116" s="120" t="s">
        <v>369</v>
      </c>
      <c r="D116" s="86" t="s">
        <v>370</v>
      </c>
      <c r="E116" s="87" t="s">
        <v>29</v>
      </c>
      <c r="F116" s="7" t="s">
        <v>154</v>
      </c>
      <c r="G116" s="97">
        <v>50</v>
      </c>
      <c r="H116" s="84">
        <v>202508</v>
      </c>
      <c r="K116" s="96">
        <f ca="1" t="shared" si="3"/>
        <v>85</v>
      </c>
    </row>
    <row r="117" spans="1:11">
      <c r="A117" s="84">
        <v>115</v>
      </c>
      <c r="B117" s="99" t="s">
        <v>371</v>
      </c>
      <c r="C117" s="120" t="s">
        <v>372</v>
      </c>
      <c r="D117" s="86" t="s">
        <v>373</v>
      </c>
      <c r="E117" s="87" t="s">
        <v>29</v>
      </c>
      <c r="F117" s="7" t="s">
        <v>132</v>
      </c>
      <c r="G117" s="97">
        <v>50</v>
      </c>
      <c r="H117" s="84">
        <v>202508</v>
      </c>
      <c r="J117" s="106"/>
      <c r="K117" s="96">
        <f ca="1" t="shared" si="3"/>
        <v>84</v>
      </c>
    </row>
    <row r="118" spans="1:11">
      <c r="A118" s="84">
        <v>116</v>
      </c>
      <c r="B118" s="99" t="s">
        <v>374</v>
      </c>
      <c r="C118" s="101" t="s">
        <v>375</v>
      </c>
      <c r="D118" s="86" t="s">
        <v>376</v>
      </c>
      <c r="E118" s="87" t="s">
        <v>29</v>
      </c>
      <c r="F118" s="7" t="s">
        <v>132</v>
      </c>
      <c r="G118" s="97">
        <v>50</v>
      </c>
      <c r="H118" s="84">
        <v>202508</v>
      </c>
      <c r="J118" s="106"/>
      <c r="K118" s="96">
        <f ca="1" t="shared" si="3"/>
        <v>84</v>
      </c>
    </row>
    <row r="119" spans="1:11">
      <c r="A119" s="84">
        <v>117</v>
      </c>
      <c r="B119" s="99" t="s">
        <v>377</v>
      </c>
      <c r="C119" s="120" t="s">
        <v>378</v>
      </c>
      <c r="D119" s="86" t="s">
        <v>379</v>
      </c>
      <c r="E119" s="87" t="s">
        <v>29</v>
      </c>
      <c r="F119" s="7" t="s">
        <v>66</v>
      </c>
      <c r="G119" s="97">
        <v>50</v>
      </c>
      <c r="H119" s="84">
        <v>202508</v>
      </c>
      <c r="J119" s="106"/>
      <c r="K119" s="96">
        <f ca="1" t="shared" ref="K119:K157" si="4">YEAR(TODAY())-MID(C119,7,4)</f>
        <v>84</v>
      </c>
    </row>
    <row r="120" spans="1:11">
      <c r="A120" s="84">
        <v>118</v>
      </c>
      <c r="B120" s="99" t="s">
        <v>380</v>
      </c>
      <c r="C120" s="120" t="s">
        <v>381</v>
      </c>
      <c r="D120" s="86" t="s">
        <v>382</v>
      </c>
      <c r="E120" s="87" t="s">
        <v>29</v>
      </c>
      <c r="F120" s="7" t="s">
        <v>107</v>
      </c>
      <c r="G120" s="97">
        <v>50</v>
      </c>
      <c r="H120" s="84">
        <v>202508</v>
      </c>
      <c r="J120" s="106"/>
      <c r="K120" s="96">
        <f ca="1" t="shared" si="4"/>
        <v>84</v>
      </c>
    </row>
    <row r="121" spans="1:11">
      <c r="A121" s="84">
        <v>119</v>
      </c>
      <c r="B121" s="99" t="s">
        <v>383</v>
      </c>
      <c r="C121" s="120" t="s">
        <v>384</v>
      </c>
      <c r="D121" s="86" t="s">
        <v>385</v>
      </c>
      <c r="E121" s="87" t="s">
        <v>29</v>
      </c>
      <c r="F121" s="7" t="s">
        <v>30</v>
      </c>
      <c r="G121" s="97">
        <v>50</v>
      </c>
      <c r="H121" s="84">
        <v>202508</v>
      </c>
      <c r="K121" s="96">
        <f ca="1" t="shared" si="4"/>
        <v>84</v>
      </c>
    </row>
    <row r="122" spans="1:11">
      <c r="A122" s="84">
        <v>120</v>
      </c>
      <c r="B122" s="99" t="s">
        <v>386</v>
      </c>
      <c r="C122" s="120" t="s">
        <v>387</v>
      </c>
      <c r="D122" s="86" t="s">
        <v>93</v>
      </c>
      <c r="E122" s="87" t="s">
        <v>29</v>
      </c>
      <c r="F122" s="7" t="s">
        <v>66</v>
      </c>
      <c r="G122" s="97">
        <v>50</v>
      </c>
      <c r="H122" s="84">
        <v>202508</v>
      </c>
      <c r="J122" s="106"/>
      <c r="K122" s="96">
        <f ca="1" t="shared" si="4"/>
        <v>84</v>
      </c>
    </row>
    <row r="123" spans="1:11">
      <c r="A123" s="84">
        <v>121</v>
      </c>
      <c r="B123" s="99" t="s">
        <v>388</v>
      </c>
      <c r="C123" s="120" t="s">
        <v>389</v>
      </c>
      <c r="D123" s="86" t="s">
        <v>390</v>
      </c>
      <c r="E123" s="87" t="s">
        <v>29</v>
      </c>
      <c r="F123" s="7" t="s">
        <v>132</v>
      </c>
      <c r="G123" s="97">
        <v>50</v>
      </c>
      <c r="H123" s="84">
        <v>202508</v>
      </c>
      <c r="J123" s="106"/>
      <c r="K123" s="96">
        <f ca="1" t="shared" si="4"/>
        <v>84</v>
      </c>
    </row>
    <row r="124" spans="1:11">
      <c r="A124" s="84">
        <v>122</v>
      </c>
      <c r="B124" s="99" t="s">
        <v>391</v>
      </c>
      <c r="C124" s="120" t="s">
        <v>392</v>
      </c>
      <c r="D124" s="86" t="s">
        <v>393</v>
      </c>
      <c r="E124" s="87" t="s">
        <v>29</v>
      </c>
      <c r="F124" s="7" t="s">
        <v>103</v>
      </c>
      <c r="G124" s="97">
        <v>50</v>
      </c>
      <c r="H124" s="84">
        <v>202508</v>
      </c>
      <c r="J124" s="106"/>
      <c r="K124" s="96">
        <f ca="1" t="shared" si="4"/>
        <v>84</v>
      </c>
    </row>
    <row r="125" spans="1:11">
      <c r="A125" s="84">
        <v>123</v>
      </c>
      <c r="B125" s="99" t="s">
        <v>394</v>
      </c>
      <c r="C125" s="120" t="s">
        <v>395</v>
      </c>
      <c r="D125" s="86" t="s">
        <v>396</v>
      </c>
      <c r="E125" s="87" t="s">
        <v>29</v>
      </c>
      <c r="F125" s="7" t="s">
        <v>30</v>
      </c>
      <c r="G125" s="97">
        <v>50</v>
      </c>
      <c r="H125" s="84">
        <v>202508</v>
      </c>
      <c r="K125" s="96">
        <f ca="1" t="shared" si="4"/>
        <v>84</v>
      </c>
    </row>
    <row r="126" spans="1:11">
      <c r="A126" s="84">
        <v>124</v>
      </c>
      <c r="B126" s="99" t="s">
        <v>397</v>
      </c>
      <c r="C126" s="120" t="s">
        <v>398</v>
      </c>
      <c r="D126" s="86" t="s">
        <v>399</v>
      </c>
      <c r="E126" s="87" t="s">
        <v>29</v>
      </c>
      <c r="F126" s="7" t="s">
        <v>107</v>
      </c>
      <c r="G126" s="97">
        <v>50</v>
      </c>
      <c r="H126" s="84">
        <v>202508</v>
      </c>
      <c r="K126" s="96">
        <f ca="1" t="shared" si="4"/>
        <v>87</v>
      </c>
    </row>
    <row r="127" spans="1:11">
      <c r="A127" s="84">
        <v>125</v>
      </c>
      <c r="B127" s="99" t="s">
        <v>400</v>
      </c>
      <c r="C127" s="120" t="s">
        <v>401</v>
      </c>
      <c r="D127" s="86" t="s">
        <v>402</v>
      </c>
      <c r="E127" s="87" t="s">
        <v>29</v>
      </c>
      <c r="F127" s="7" t="s">
        <v>30</v>
      </c>
      <c r="G127" s="97">
        <v>50</v>
      </c>
      <c r="H127" s="84">
        <v>202508</v>
      </c>
      <c r="K127" s="96">
        <f ca="1" t="shared" si="4"/>
        <v>84</v>
      </c>
    </row>
    <row r="128" spans="1:11">
      <c r="A128" s="84">
        <v>126</v>
      </c>
      <c r="B128" s="99" t="s">
        <v>403</v>
      </c>
      <c r="C128" s="101" t="s">
        <v>404</v>
      </c>
      <c r="D128" s="86" t="s">
        <v>405</v>
      </c>
      <c r="E128" s="87" t="s">
        <v>29</v>
      </c>
      <c r="F128" s="7" t="s">
        <v>114</v>
      </c>
      <c r="G128" s="97">
        <v>50</v>
      </c>
      <c r="H128" s="84">
        <v>202508</v>
      </c>
      <c r="K128" s="96">
        <f ca="1" t="shared" si="4"/>
        <v>84</v>
      </c>
    </row>
    <row r="129" spans="1:11">
      <c r="A129" s="84">
        <v>127</v>
      </c>
      <c r="B129" s="99" t="s">
        <v>406</v>
      </c>
      <c r="C129" s="120" t="s">
        <v>407</v>
      </c>
      <c r="D129" s="86" t="s">
        <v>408</v>
      </c>
      <c r="E129" s="87" t="s">
        <v>29</v>
      </c>
      <c r="F129" s="7" t="s">
        <v>164</v>
      </c>
      <c r="G129" s="97">
        <v>50</v>
      </c>
      <c r="H129" s="84">
        <v>202508</v>
      </c>
      <c r="K129" s="96">
        <f ca="1" t="shared" si="4"/>
        <v>84</v>
      </c>
    </row>
    <row r="130" spans="1:11">
      <c r="A130" s="84">
        <v>128</v>
      </c>
      <c r="B130" s="99" t="s">
        <v>409</v>
      </c>
      <c r="C130" s="120" t="s">
        <v>410</v>
      </c>
      <c r="D130" s="86" t="s">
        <v>411</v>
      </c>
      <c r="E130" s="87" t="s">
        <v>29</v>
      </c>
      <c r="F130" s="7" t="s">
        <v>30</v>
      </c>
      <c r="G130" s="97">
        <v>50</v>
      </c>
      <c r="H130" s="84">
        <v>202508</v>
      </c>
      <c r="K130" s="96">
        <f ca="1" t="shared" si="4"/>
        <v>84</v>
      </c>
    </row>
    <row r="131" spans="1:11">
      <c r="A131" s="84">
        <v>129</v>
      </c>
      <c r="B131" s="99" t="s">
        <v>412</v>
      </c>
      <c r="C131" s="120" t="s">
        <v>413</v>
      </c>
      <c r="D131" s="86" t="s">
        <v>414</v>
      </c>
      <c r="E131" s="87" t="s">
        <v>29</v>
      </c>
      <c r="F131" s="7" t="s">
        <v>30</v>
      </c>
      <c r="G131" s="97">
        <v>50</v>
      </c>
      <c r="H131" s="84">
        <v>202508</v>
      </c>
      <c r="K131" s="96">
        <f ca="1" t="shared" si="4"/>
        <v>84</v>
      </c>
    </row>
    <row r="132" spans="1:11">
      <c r="A132" s="84">
        <v>130</v>
      </c>
      <c r="B132" s="99" t="s">
        <v>415</v>
      </c>
      <c r="C132" s="120" t="s">
        <v>416</v>
      </c>
      <c r="D132" s="86" t="s">
        <v>417</v>
      </c>
      <c r="E132" s="87" t="s">
        <v>29</v>
      </c>
      <c r="F132" s="7" t="s">
        <v>30</v>
      </c>
      <c r="G132" s="97">
        <v>50</v>
      </c>
      <c r="H132" s="84">
        <v>202508</v>
      </c>
      <c r="K132" s="96">
        <f ca="1" t="shared" si="4"/>
        <v>84</v>
      </c>
    </row>
    <row r="133" spans="1:11">
      <c r="A133" s="84">
        <v>131</v>
      </c>
      <c r="B133" s="99" t="s">
        <v>418</v>
      </c>
      <c r="C133" s="101" t="s">
        <v>419</v>
      </c>
      <c r="D133" s="86" t="s">
        <v>420</v>
      </c>
      <c r="E133" s="87" t="s">
        <v>29</v>
      </c>
      <c r="F133" s="7" t="s">
        <v>148</v>
      </c>
      <c r="G133" s="97">
        <v>50</v>
      </c>
      <c r="H133" s="84">
        <v>202508</v>
      </c>
      <c r="K133" s="96">
        <f ca="1" t="shared" si="4"/>
        <v>84</v>
      </c>
    </row>
    <row r="134" spans="1:11">
      <c r="A134" s="84">
        <v>132</v>
      </c>
      <c r="B134" s="99" t="s">
        <v>421</v>
      </c>
      <c r="C134" s="120" t="s">
        <v>422</v>
      </c>
      <c r="D134" s="86" t="s">
        <v>423</v>
      </c>
      <c r="E134" s="87" t="s">
        <v>29</v>
      </c>
      <c r="F134" s="7" t="s">
        <v>154</v>
      </c>
      <c r="G134" s="97">
        <v>50</v>
      </c>
      <c r="H134" s="84">
        <v>202508</v>
      </c>
      <c r="K134" s="96">
        <f ca="1" t="shared" si="4"/>
        <v>84</v>
      </c>
    </row>
    <row r="135" spans="1:11">
      <c r="A135" s="84">
        <v>133</v>
      </c>
      <c r="B135" s="99" t="s">
        <v>424</v>
      </c>
      <c r="C135" s="120" t="s">
        <v>425</v>
      </c>
      <c r="D135" s="86" t="s">
        <v>426</v>
      </c>
      <c r="E135" s="87" t="s">
        <v>29</v>
      </c>
      <c r="F135" s="7" t="s">
        <v>114</v>
      </c>
      <c r="G135" s="97">
        <v>50</v>
      </c>
      <c r="H135" s="84">
        <v>202508</v>
      </c>
      <c r="K135" s="96">
        <f ca="1" t="shared" si="4"/>
        <v>84</v>
      </c>
    </row>
    <row r="136" spans="1:14">
      <c r="A136" s="84">
        <v>134</v>
      </c>
      <c r="B136" s="99" t="s">
        <v>427</v>
      </c>
      <c r="C136" s="120" t="s">
        <v>428</v>
      </c>
      <c r="D136" s="86" t="s">
        <v>429</v>
      </c>
      <c r="E136" s="87" t="s">
        <v>29</v>
      </c>
      <c r="F136" s="7" t="s">
        <v>114</v>
      </c>
      <c r="G136" s="97">
        <v>50</v>
      </c>
      <c r="H136" s="84">
        <v>202508</v>
      </c>
      <c r="K136" s="96">
        <f ca="1" t="shared" si="4"/>
        <v>84</v>
      </c>
      <c r="L136" s="7" t="s">
        <v>430</v>
      </c>
      <c r="M136" s="107" t="s">
        <v>431</v>
      </c>
      <c r="N136" s="107" t="s">
        <v>432</v>
      </c>
    </row>
    <row r="137" spans="1:11">
      <c r="A137" s="84">
        <v>135</v>
      </c>
      <c r="B137" s="99" t="s">
        <v>433</v>
      </c>
      <c r="C137" s="120" t="s">
        <v>434</v>
      </c>
      <c r="D137" s="86" t="s">
        <v>435</v>
      </c>
      <c r="E137" s="87" t="s">
        <v>29</v>
      </c>
      <c r="F137" s="7" t="s">
        <v>30</v>
      </c>
      <c r="G137" s="97">
        <v>50</v>
      </c>
      <c r="H137" s="84">
        <v>202508</v>
      </c>
      <c r="K137" s="96">
        <f ca="1" t="shared" si="4"/>
        <v>84</v>
      </c>
    </row>
    <row r="138" spans="1:11">
      <c r="A138" s="84">
        <v>136</v>
      </c>
      <c r="B138" s="99" t="s">
        <v>436</v>
      </c>
      <c r="C138" s="120" t="s">
        <v>437</v>
      </c>
      <c r="D138" s="86" t="s">
        <v>438</v>
      </c>
      <c r="E138" s="87" t="s">
        <v>29</v>
      </c>
      <c r="F138" s="7" t="s">
        <v>103</v>
      </c>
      <c r="G138" s="97">
        <v>50</v>
      </c>
      <c r="H138" s="84">
        <v>202508</v>
      </c>
      <c r="K138" s="96">
        <f ca="1" t="shared" si="4"/>
        <v>84</v>
      </c>
    </row>
    <row r="139" spans="1:11">
      <c r="A139" s="84">
        <v>137</v>
      </c>
      <c r="B139" s="99" t="s">
        <v>439</v>
      </c>
      <c r="C139" s="120" t="s">
        <v>440</v>
      </c>
      <c r="D139" s="86" t="s">
        <v>441</v>
      </c>
      <c r="E139" s="87" t="s">
        <v>29</v>
      </c>
      <c r="F139" s="87" t="s">
        <v>148</v>
      </c>
      <c r="G139" s="97">
        <v>50</v>
      </c>
      <c r="H139" s="84">
        <v>202508</v>
      </c>
      <c r="K139" s="96">
        <f ca="1" t="shared" si="4"/>
        <v>84</v>
      </c>
    </row>
    <row r="140" spans="1:11">
      <c r="A140" s="84">
        <v>138</v>
      </c>
      <c r="B140" s="99" t="s">
        <v>442</v>
      </c>
      <c r="C140" s="120" t="s">
        <v>443</v>
      </c>
      <c r="D140" s="86" t="s">
        <v>441</v>
      </c>
      <c r="E140" s="87" t="s">
        <v>29</v>
      </c>
      <c r="F140" s="7" t="s">
        <v>148</v>
      </c>
      <c r="G140" s="97">
        <v>50</v>
      </c>
      <c r="H140" s="84">
        <v>202508</v>
      </c>
      <c r="K140" s="96">
        <f ca="1" t="shared" si="4"/>
        <v>83</v>
      </c>
    </row>
    <row r="141" spans="1:11">
      <c r="A141" s="84">
        <v>139</v>
      </c>
      <c r="B141" s="99" t="s">
        <v>444</v>
      </c>
      <c r="C141" s="120" t="s">
        <v>445</v>
      </c>
      <c r="D141" s="86" t="s">
        <v>446</v>
      </c>
      <c r="E141" s="87" t="s">
        <v>29</v>
      </c>
      <c r="F141" s="7" t="s">
        <v>66</v>
      </c>
      <c r="G141" s="97">
        <v>50</v>
      </c>
      <c r="H141" s="84">
        <v>202508</v>
      </c>
      <c r="K141" s="96">
        <f ca="1" t="shared" si="4"/>
        <v>84</v>
      </c>
    </row>
    <row r="142" spans="1:11">
      <c r="A142" s="84">
        <v>140</v>
      </c>
      <c r="B142" s="99" t="s">
        <v>447</v>
      </c>
      <c r="C142" s="120" t="s">
        <v>448</v>
      </c>
      <c r="D142" s="86" t="s">
        <v>449</v>
      </c>
      <c r="E142" s="87" t="s">
        <v>29</v>
      </c>
      <c r="F142" s="7" t="s">
        <v>107</v>
      </c>
      <c r="G142" s="97">
        <v>50</v>
      </c>
      <c r="H142" s="84">
        <v>202508</v>
      </c>
      <c r="K142" s="96">
        <f ca="1" t="shared" si="4"/>
        <v>84</v>
      </c>
    </row>
    <row r="143" spans="1:11">
      <c r="A143" s="84">
        <v>141</v>
      </c>
      <c r="B143" s="99" t="s">
        <v>450</v>
      </c>
      <c r="C143" s="120" t="s">
        <v>451</v>
      </c>
      <c r="D143" s="86" t="s">
        <v>452</v>
      </c>
      <c r="E143" s="87" t="s">
        <v>29</v>
      </c>
      <c r="F143" s="7" t="s">
        <v>107</v>
      </c>
      <c r="G143" s="97">
        <v>50</v>
      </c>
      <c r="H143" s="84">
        <v>202508</v>
      </c>
      <c r="K143" s="96">
        <f ca="1" t="shared" si="4"/>
        <v>84</v>
      </c>
    </row>
    <row r="144" spans="1:11">
      <c r="A144" s="84">
        <v>142</v>
      </c>
      <c r="B144" s="99" t="s">
        <v>453</v>
      </c>
      <c r="C144" s="120" t="s">
        <v>454</v>
      </c>
      <c r="D144" s="86" t="s">
        <v>455</v>
      </c>
      <c r="E144" s="87" t="s">
        <v>29</v>
      </c>
      <c r="F144" s="7" t="s">
        <v>154</v>
      </c>
      <c r="G144" s="97">
        <v>50</v>
      </c>
      <c r="H144" s="84">
        <v>202508</v>
      </c>
      <c r="K144" s="96">
        <f ca="1" t="shared" si="4"/>
        <v>83</v>
      </c>
    </row>
    <row r="145" spans="1:11">
      <c r="A145" s="84">
        <v>143</v>
      </c>
      <c r="B145" s="99" t="s">
        <v>456</v>
      </c>
      <c r="C145" s="120" t="s">
        <v>457</v>
      </c>
      <c r="D145" s="86" t="s">
        <v>308</v>
      </c>
      <c r="E145" s="87" t="s">
        <v>29</v>
      </c>
      <c r="F145" s="7" t="s">
        <v>66</v>
      </c>
      <c r="G145" s="97">
        <v>50</v>
      </c>
      <c r="H145" s="84">
        <v>202508</v>
      </c>
      <c r="K145" s="96">
        <f ca="1" t="shared" si="4"/>
        <v>83</v>
      </c>
    </row>
    <row r="146" spans="1:11">
      <c r="A146" s="84">
        <v>144</v>
      </c>
      <c r="B146" s="99" t="s">
        <v>458</v>
      </c>
      <c r="C146" s="101" t="s">
        <v>459</v>
      </c>
      <c r="D146" s="86" t="s">
        <v>460</v>
      </c>
      <c r="E146" s="87" t="s">
        <v>29</v>
      </c>
      <c r="F146" s="7" t="s">
        <v>66</v>
      </c>
      <c r="G146" s="97">
        <v>50</v>
      </c>
      <c r="H146" s="84">
        <v>202508</v>
      </c>
      <c r="K146" s="96">
        <f ca="1" t="shared" si="4"/>
        <v>83</v>
      </c>
    </row>
    <row r="147" spans="1:11">
      <c r="A147" s="84">
        <v>145</v>
      </c>
      <c r="B147" s="99" t="s">
        <v>461</v>
      </c>
      <c r="C147" s="120" t="s">
        <v>462</v>
      </c>
      <c r="D147" s="86" t="s">
        <v>463</v>
      </c>
      <c r="E147" s="87" t="s">
        <v>29</v>
      </c>
      <c r="F147" s="7" t="s">
        <v>30</v>
      </c>
      <c r="G147" s="97">
        <v>50</v>
      </c>
      <c r="H147" s="84">
        <v>202508</v>
      </c>
      <c r="K147" s="96">
        <f ca="1" t="shared" si="4"/>
        <v>83</v>
      </c>
    </row>
    <row r="148" spans="1:11">
      <c r="A148" s="84">
        <v>146</v>
      </c>
      <c r="B148" s="99" t="s">
        <v>464</v>
      </c>
      <c r="C148" s="120" t="s">
        <v>465</v>
      </c>
      <c r="D148" s="86" t="s">
        <v>466</v>
      </c>
      <c r="E148" s="87" t="s">
        <v>29</v>
      </c>
      <c r="F148" s="7" t="s">
        <v>132</v>
      </c>
      <c r="G148" s="97">
        <v>50</v>
      </c>
      <c r="H148" s="84">
        <v>202508</v>
      </c>
      <c r="K148" s="96">
        <f ca="1" t="shared" si="4"/>
        <v>83</v>
      </c>
    </row>
    <row r="149" spans="1:11">
      <c r="A149" s="84">
        <v>147</v>
      </c>
      <c r="B149" s="99" t="s">
        <v>467</v>
      </c>
      <c r="C149" s="120" t="s">
        <v>468</v>
      </c>
      <c r="D149" s="86" t="s">
        <v>469</v>
      </c>
      <c r="E149" s="87" t="s">
        <v>29</v>
      </c>
      <c r="F149" s="7" t="s">
        <v>30</v>
      </c>
      <c r="G149" s="97">
        <v>50</v>
      </c>
      <c r="H149" s="84">
        <v>202508</v>
      </c>
      <c r="K149" s="96">
        <f ca="1" t="shared" si="4"/>
        <v>83</v>
      </c>
    </row>
    <row r="150" spans="1:11">
      <c r="A150" s="84">
        <v>148</v>
      </c>
      <c r="B150" s="99" t="s">
        <v>470</v>
      </c>
      <c r="C150" s="120" t="s">
        <v>471</v>
      </c>
      <c r="D150" s="86" t="s">
        <v>472</v>
      </c>
      <c r="E150" s="87" t="s">
        <v>29</v>
      </c>
      <c r="F150" s="7" t="s">
        <v>114</v>
      </c>
      <c r="G150" s="97">
        <v>50</v>
      </c>
      <c r="H150" s="84">
        <v>202508</v>
      </c>
      <c r="K150" s="96">
        <f ca="1" t="shared" si="4"/>
        <v>83</v>
      </c>
    </row>
    <row r="151" spans="1:11">
      <c r="A151" s="84">
        <v>149</v>
      </c>
      <c r="B151" s="99" t="s">
        <v>473</v>
      </c>
      <c r="C151" s="120" t="s">
        <v>474</v>
      </c>
      <c r="D151" s="86" t="s">
        <v>475</v>
      </c>
      <c r="E151" s="87" t="s">
        <v>29</v>
      </c>
      <c r="F151" s="7" t="s">
        <v>103</v>
      </c>
      <c r="G151" s="97">
        <v>50</v>
      </c>
      <c r="H151" s="84">
        <v>202508</v>
      </c>
      <c r="K151" s="96">
        <f ca="1" t="shared" si="4"/>
        <v>83</v>
      </c>
    </row>
    <row r="152" spans="1:11">
      <c r="A152" s="84">
        <v>150</v>
      </c>
      <c r="B152" s="99" t="s">
        <v>476</v>
      </c>
      <c r="C152" s="120" t="s">
        <v>477</v>
      </c>
      <c r="D152" s="86" t="s">
        <v>478</v>
      </c>
      <c r="E152" s="87" t="s">
        <v>29</v>
      </c>
      <c r="F152" s="7" t="s">
        <v>132</v>
      </c>
      <c r="G152" s="97">
        <v>50</v>
      </c>
      <c r="H152" s="84">
        <v>202508</v>
      </c>
      <c r="K152" s="96">
        <f ca="1" t="shared" si="4"/>
        <v>83</v>
      </c>
    </row>
    <row r="153" spans="1:11">
      <c r="A153" s="84">
        <v>151</v>
      </c>
      <c r="B153" s="99" t="s">
        <v>479</v>
      </c>
      <c r="C153" s="120" t="s">
        <v>480</v>
      </c>
      <c r="D153" s="86" t="s">
        <v>481</v>
      </c>
      <c r="E153" s="87" t="s">
        <v>29</v>
      </c>
      <c r="F153" s="7" t="s">
        <v>164</v>
      </c>
      <c r="G153" s="97">
        <v>50</v>
      </c>
      <c r="H153" s="84">
        <v>202508</v>
      </c>
      <c r="K153" s="96">
        <f ca="1" t="shared" si="4"/>
        <v>83</v>
      </c>
    </row>
    <row r="154" spans="1:11">
      <c r="A154" s="84">
        <v>152</v>
      </c>
      <c r="B154" s="99" t="s">
        <v>482</v>
      </c>
      <c r="C154" s="120" t="s">
        <v>483</v>
      </c>
      <c r="D154" s="86" t="s">
        <v>484</v>
      </c>
      <c r="E154" s="87" t="s">
        <v>29</v>
      </c>
      <c r="F154" s="7" t="s">
        <v>148</v>
      </c>
      <c r="G154" s="97">
        <v>50</v>
      </c>
      <c r="H154" s="84">
        <v>202508</v>
      </c>
      <c r="K154" s="96">
        <f ca="1" t="shared" si="4"/>
        <v>83</v>
      </c>
    </row>
    <row r="155" spans="1:11">
      <c r="A155" s="84">
        <v>153</v>
      </c>
      <c r="B155" s="99" t="s">
        <v>485</v>
      </c>
      <c r="C155" s="120" t="s">
        <v>486</v>
      </c>
      <c r="D155" s="86" t="s">
        <v>487</v>
      </c>
      <c r="E155" s="87" t="s">
        <v>29</v>
      </c>
      <c r="F155" s="7" t="s">
        <v>148</v>
      </c>
      <c r="G155" s="97">
        <v>50</v>
      </c>
      <c r="H155" s="84">
        <v>202508</v>
      </c>
      <c r="K155" s="96">
        <f ca="1" t="shared" si="4"/>
        <v>83</v>
      </c>
    </row>
    <row r="156" spans="1:11">
      <c r="A156" s="84">
        <v>154</v>
      </c>
      <c r="B156" s="99" t="s">
        <v>488</v>
      </c>
      <c r="C156" s="120" t="s">
        <v>489</v>
      </c>
      <c r="D156" s="86" t="s">
        <v>490</v>
      </c>
      <c r="E156" s="87" t="s">
        <v>29</v>
      </c>
      <c r="F156" s="7" t="s">
        <v>30</v>
      </c>
      <c r="G156" s="97">
        <v>50</v>
      </c>
      <c r="H156" s="84">
        <v>202508</v>
      </c>
      <c r="K156" s="96">
        <f ca="1" t="shared" si="4"/>
        <v>83</v>
      </c>
    </row>
    <row r="157" spans="1:11">
      <c r="A157" s="84">
        <v>155</v>
      </c>
      <c r="B157" s="99" t="s">
        <v>491</v>
      </c>
      <c r="C157" s="120" t="s">
        <v>492</v>
      </c>
      <c r="D157" s="86" t="s">
        <v>493</v>
      </c>
      <c r="E157" s="87" t="s">
        <v>29</v>
      </c>
      <c r="F157" s="7" t="s">
        <v>30</v>
      </c>
      <c r="G157" s="97">
        <v>50</v>
      </c>
      <c r="H157" s="84">
        <v>202508</v>
      </c>
      <c r="K157" s="96">
        <f ca="1" t="shared" ref="K157:K203" si="5">YEAR(TODAY())-MID(C157,7,4)</f>
        <v>83</v>
      </c>
    </row>
    <row r="158" spans="1:11">
      <c r="A158" s="84">
        <v>156</v>
      </c>
      <c r="B158" s="99" t="s">
        <v>494</v>
      </c>
      <c r="C158" s="120" t="s">
        <v>495</v>
      </c>
      <c r="D158" s="86" t="s">
        <v>496</v>
      </c>
      <c r="E158" s="87" t="s">
        <v>29</v>
      </c>
      <c r="F158" s="7" t="s">
        <v>103</v>
      </c>
      <c r="G158" s="97">
        <v>50</v>
      </c>
      <c r="H158" s="84">
        <v>202508</v>
      </c>
      <c r="K158" s="96">
        <f ca="1" t="shared" si="5"/>
        <v>83</v>
      </c>
    </row>
    <row r="159" spans="1:11">
      <c r="A159" s="84">
        <v>157</v>
      </c>
      <c r="B159" s="99" t="s">
        <v>497</v>
      </c>
      <c r="C159" s="120" t="s">
        <v>498</v>
      </c>
      <c r="D159" s="86" t="s">
        <v>499</v>
      </c>
      <c r="E159" s="87" t="s">
        <v>29</v>
      </c>
      <c r="F159" s="7" t="s">
        <v>103</v>
      </c>
      <c r="G159" s="97">
        <v>50</v>
      </c>
      <c r="H159" s="84">
        <v>202508</v>
      </c>
      <c r="K159" s="96">
        <f ca="1" t="shared" si="5"/>
        <v>83</v>
      </c>
    </row>
    <row r="160" s="83" customFormat="1" spans="1:23">
      <c r="A160" s="84">
        <v>158</v>
      </c>
      <c r="B160" s="99" t="s">
        <v>500</v>
      </c>
      <c r="C160" s="101" t="s">
        <v>501</v>
      </c>
      <c r="D160" s="86" t="s">
        <v>502</v>
      </c>
      <c r="E160" s="87" t="s">
        <v>29</v>
      </c>
      <c r="F160" s="7" t="s">
        <v>107</v>
      </c>
      <c r="G160" s="97">
        <v>50</v>
      </c>
      <c r="H160" s="84">
        <v>202508</v>
      </c>
      <c r="K160" s="96">
        <f ca="1" t="shared" si="5"/>
        <v>84</v>
      </c>
      <c r="L160" s="7"/>
      <c r="M160" s="104"/>
      <c r="N160" s="104"/>
      <c r="Q160" s="104"/>
      <c r="R160" s="84"/>
      <c r="T160" s="104"/>
      <c r="U160" s="104"/>
      <c r="V160" s="84"/>
      <c r="W160" s="84"/>
    </row>
    <row r="161" spans="1:11">
      <c r="A161" s="84">
        <v>159</v>
      </c>
      <c r="B161" s="99" t="s">
        <v>503</v>
      </c>
      <c r="C161" s="101" t="s">
        <v>504</v>
      </c>
      <c r="D161" s="86" t="s">
        <v>505</v>
      </c>
      <c r="E161" s="87" t="s">
        <v>29</v>
      </c>
      <c r="F161" s="7" t="s">
        <v>154</v>
      </c>
      <c r="G161" s="97">
        <v>50</v>
      </c>
      <c r="H161" s="84">
        <v>202508</v>
      </c>
      <c r="K161" s="96">
        <f ca="1" t="shared" si="5"/>
        <v>83</v>
      </c>
    </row>
    <row r="162" spans="1:11">
      <c r="A162" s="84">
        <v>160</v>
      </c>
      <c r="B162" s="99" t="s">
        <v>503</v>
      </c>
      <c r="C162" s="101" t="s">
        <v>506</v>
      </c>
      <c r="D162" s="86" t="s">
        <v>507</v>
      </c>
      <c r="E162" s="87" t="s">
        <v>29</v>
      </c>
      <c r="F162" s="7" t="s">
        <v>66</v>
      </c>
      <c r="G162" s="97">
        <v>50</v>
      </c>
      <c r="H162" s="84">
        <v>202508</v>
      </c>
      <c r="K162" s="96">
        <f ca="1" t="shared" si="5"/>
        <v>83</v>
      </c>
    </row>
    <row r="163" spans="1:11">
      <c r="A163" s="84">
        <v>161</v>
      </c>
      <c r="B163" s="99" t="s">
        <v>508</v>
      </c>
      <c r="C163" s="101" t="s">
        <v>509</v>
      </c>
      <c r="D163" s="86" t="s">
        <v>510</v>
      </c>
      <c r="E163" s="87" t="s">
        <v>29</v>
      </c>
      <c r="F163" s="7" t="s">
        <v>30</v>
      </c>
      <c r="G163" s="97">
        <v>50</v>
      </c>
      <c r="H163" s="84">
        <v>202508</v>
      </c>
      <c r="K163" s="96">
        <f ca="1" t="shared" si="5"/>
        <v>83</v>
      </c>
    </row>
    <row r="164" spans="1:11">
      <c r="A164" s="84">
        <v>162</v>
      </c>
      <c r="B164" s="99" t="s">
        <v>511</v>
      </c>
      <c r="C164" s="101" t="s">
        <v>512</v>
      </c>
      <c r="D164" s="86" t="s">
        <v>513</v>
      </c>
      <c r="E164" s="87" t="s">
        <v>29</v>
      </c>
      <c r="F164" s="7" t="s">
        <v>148</v>
      </c>
      <c r="G164" s="97">
        <v>50</v>
      </c>
      <c r="H164" s="84">
        <v>202508</v>
      </c>
      <c r="K164" s="96">
        <f ca="1" t="shared" si="5"/>
        <v>83</v>
      </c>
    </row>
    <row r="165" spans="1:11">
      <c r="A165" s="84">
        <v>163</v>
      </c>
      <c r="B165" s="99" t="s">
        <v>514</v>
      </c>
      <c r="C165" s="101" t="s">
        <v>515</v>
      </c>
      <c r="D165" s="86" t="s">
        <v>516</v>
      </c>
      <c r="E165" s="87" t="s">
        <v>29</v>
      </c>
      <c r="F165" s="7" t="s">
        <v>103</v>
      </c>
      <c r="G165" s="97">
        <v>50</v>
      </c>
      <c r="H165" s="84">
        <v>202508</v>
      </c>
      <c r="K165" s="96">
        <f ca="1" t="shared" si="5"/>
        <v>83</v>
      </c>
    </row>
    <row r="166" s="84" customFormat="1" spans="1:21">
      <c r="A166" s="84">
        <v>164</v>
      </c>
      <c r="B166" s="99" t="s">
        <v>517</v>
      </c>
      <c r="C166" s="120" t="s">
        <v>518</v>
      </c>
      <c r="D166" s="86" t="s">
        <v>519</v>
      </c>
      <c r="E166" s="87" t="s">
        <v>29</v>
      </c>
      <c r="F166" s="87" t="s">
        <v>77</v>
      </c>
      <c r="G166" s="97">
        <v>50</v>
      </c>
      <c r="H166" s="84">
        <v>202508</v>
      </c>
      <c r="K166" s="96">
        <f ca="1" t="shared" si="5"/>
        <v>83</v>
      </c>
      <c r="L166" s="88"/>
      <c r="M166" s="89"/>
      <c r="N166" s="89"/>
      <c r="Q166" s="89"/>
      <c r="T166" s="89"/>
      <c r="U166" s="89"/>
    </row>
    <row r="167" s="84" customFormat="1" spans="1:21">
      <c r="A167" s="84">
        <v>165</v>
      </c>
      <c r="B167" s="99" t="s">
        <v>520</v>
      </c>
      <c r="C167" s="101" t="s">
        <v>521</v>
      </c>
      <c r="D167" s="86" t="s">
        <v>522</v>
      </c>
      <c r="E167" s="87" t="s">
        <v>29</v>
      </c>
      <c r="F167" s="87" t="s">
        <v>30</v>
      </c>
      <c r="G167" s="97">
        <v>50</v>
      </c>
      <c r="H167" s="84">
        <v>202508</v>
      </c>
      <c r="K167" s="96">
        <f ca="1" t="shared" si="5"/>
        <v>82</v>
      </c>
      <c r="L167" s="88"/>
      <c r="M167" s="89"/>
      <c r="N167" s="89"/>
      <c r="Q167" s="89"/>
      <c r="T167" s="89"/>
      <c r="U167" s="89"/>
    </row>
    <row r="168" s="84" customFormat="1" spans="1:21">
      <c r="A168" s="84">
        <v>166</v>
      </c>
      <c r="B168" s="99" t="s">
        <v>523</v>
      </c>
      <c r="C168" s="101" t="s">
        <v>524</v>
      </c>
      <c r="D168" s="86" t="s">
        <v>525</v>
      </c>
      <c r="E168" s="87" t="s">
        <v>29</v>
      </c>
      <c r="F168" s="87" t="s">
        <v>132</v>
      </c>
      <c r="G168" s="97">
        <v>50</v>
      </c>
      <c r="H168" s="84">
        <v>202508</v>
      </c>
      <c r="K168" s="96">
        <f ca="1" t="shared" si="5"/>
        <v>82</v>
      </c>
      <c r="L168" s="88"/>
      <c r="M168" s="89"/>
      <c r="N168" s="89"/>
      <c r="Q168" s="89"/>
      <c r="T168" s="89"/>
      <c r="U168" s="89"/>
    </row>
    <row r="169" s="84" customFormat="1" spans="1:21">
      <c r="A169" s="84">
        <v>167</v>
      </c>
      <c r="B169" s="99" t="s">
        <v>526</v>
      </c>
      <c r="C169" s="99" t="s">
        <v>527</v>
      </c>
      <c r="D169" s="86" t="s">
        <v>528</v>
      </c>
      <c r="E169" s="87" t="s">
        <v>29</v>
      </c>
      <c r="F169" s="87" t="s">
        <v>107</v>
      </c>
      <c r="G169" s="97">
        <v>50</v>
      </c>
      <c r="H169" s="84">
        <v>202508</v>
      </c>
      <c r="K169" s="96">
        <f ca="1" t="shared" si="5"/>
        <v>82</v>
      </c>
      <c r="L169" s="88"/>
      <c r="M169" s="89"/>
      <c r="N169" s="89"/>
      <c r="Q169" s="89"/>
      <c r="T169" s="89"/>
      <c r="U169" s="89"/>
    </row>
    <row r="170" s="84" customFormat="1" spans="1:21">
      <c r="A170" s="84">
        <v>168</v>
      </c>
      <c r="B170" s="99" t="s">
        <v>529</v>
      </c>
      <c r="C170" s="101" t="s">
        <v>530</v>
      </c>
      <c r="D170" s="86" t="s">
        <v>531</v>
      </c>
      <c r="E170" s="87" t="s">
        <v>29</v>
      </c>
      <c r="F170" s="87" t="s">
        <v>103</v>
      </c>
      <c r="G170" s="97">
        <v>50</v>
      </c>
      <c r="H170" s="84">
        <v>202508</v>
      </c>
      <c r="K170" s="96">
        <f ca="1" t="shared" si="5"/>
        <v>82</v>
      </c>
      <c r="L170" s="88"/>
      <c r="M170" s="89"/>
      <c r="N170" s="89"/>
      <c r="Q170" s="89"/>
      <c r="T170" s="89"/>
      <c r="U170" s="89"/>
    </row>
    <row r="171" s="84" customFormat="1" spans="1:21">
      <c r="A171" s="84">
        <v>169</v>
      </c>
      <c r="B171" s="99" t="s">
        <v>532</v>
      </c>
      <c r="C171" s="101" t="s">
        <v>533</v>
      </c>
      <c r="D171" s="86" t="s">
        <v>534</v>
      </c>
      <c r="E171" s="87" t="s">
        <v>29</v>
      </c>
      <c r="F171" s="87" t="s">
        <v>148</v>
      </c>
      <c r="G171" s="97">
        <v>50</v>
      </c>
      <c r="H171" s="84">
        <v>202508</v>
      </c>
      <c r="K171" s="96">
        <f ca="1" t="shared" si="5"/>
        <v>82</v>
      </c>
      <c r="L171" s="88"/>
      <c r="M171" s="89"/>
      <c r="N171" s="89"/>
      <c r="Q171" s="89"/>
      <c r="T171" s="89"/>
      <c r="U171" s="89"/>
    </row>
    <row r="172" s="84" customFormat="1" spans="1:21">
      <c r="A172" s="84">
        <v>170</v>
      </c>
      <c r="B172" s="99" t="s">
        <v>535</v>
      </c>
      <c r="C172" s="101" t="s">
        <v>536</v>
      </c>
      <c r="D172" s="86" t="s">
        <v>537</v>
      </c>
      <c r="E172" s="87" t="s">
        <v>29</v>
      </c>
      <c r="F172" s="87" t="s">
        <v>107</v>
      </c>
      <c r="G172" s="97">
        <v>50</v>
      </c>
      <c r="H172" s="84">
        <v>202508</v>
      </c>
      <c r="K172" s="96">
        <f ca="1" t="shared" si="5"/>
        <v>82</v>
      </c>
      <c r="L172" s="88"/>
      <c r="M172" s="89"/>
      <c r="N172" s="89"/>
      <c r="Q172" s="89"/>
      <c r="T172" s="89"/>
      <c r="U172" s="89"/>
    </row>
    <row r="173" s="84" customFormat="1" spans="1:21">
      <c r="A173" s="84">
        <v>171</v>
      </c>
      <c r="B173" s="99" t="s">
        <v>538</v>
      </c>
      <c r="C173" s="101" t="s">
        <v>539</v>
      </c>
      <c r="D173" s="86" t="s">
        <v>540</v>
      </c>
      <c r="E173" s="87" t="s">
        <v>29</v>
      </c>
      <c r="F173" s="87" t="s">
        <v>107</v>
      </c>
      <c r="G173" s="97">
        <v>50</v>
      </c>
      <c r="H173" s="84">
        <v>202508</v>
      </c>
      <c r="K173" s="96">
        <f ca="1" t="shared" si="5"/>
        <v>82</v>
      </c>
      <c r="L173" s="88"/>
      <c r="M173" s="89"/>
      <c r="N173" s="89"/>
      <c r="Q173" s="89"/>
      <c r="T173" s="89"/>
      <c r="U173" s="89"/>
    </row>
    <row r="174" s="84" customFormat="1" spans="1:21">
      <c r="A174" s="84">
        <v>172</v>
      </c>
      <c r="B174" s="99" t="s">
        <v>541</v>
      </c>
      <c r="C174" s="101" t="s">
        <v>542</v>
      </c>
      <c r="D174" s="86" t="s">
        <v>543</v>
      </c>
      <c r="E174" s="87" t="s">
        <v>29</v>
      </c>
      <c r="F174" s="87" t="s">
        <v>148</v>
      </c>
      <c r="G174" s="97">
        <v>50</v>
      </c>
      <c r="H174" s="84">
        <v>202508</v>
      </c>
      <c r="K174" s="96">
        <f ca="1" t="shared" si="5"/>
        <v>82</v>
      </c>
      <c r="L174" s="88"/>
      <c r="M174" s="89"/>
      <c r="N174" s="89"/>
      <c r="Q174" s="89"/>
      <c r="T174" s="89"/>
      <c r="U174" s="89"/>
    </row>
    <row r="175" s="84" customFormat="1" spans="1:21">
      <c r="A175" s="84">
        <v>173</v>
      </c>
      <c r="B175" s="99" t="s">
        <v>544</v>
      </c>
      <c r="C175" s="101" t="s">
        <v>545</v>
      </c>
      <c r="D175" s="86" t="s">
        <v>546</v>
      </c>
      <c r="E175" s="87" t="s">
        <v>29</v>
      </c>
      <c r="F175" s="87" t="s">
        <v>114</v>
      </c>
      <c r="G175" s="97">
        <v>50</v>
      </c>
      <c r="H175" s="84">
        <v>202508</v>
      </c>
      <c r="K175" s="96">
        <f ca="1" t="shared" si="5"/>
        <v>82</v>
      </c>
      <c r="L175" s="88"/>
      <c r="M175" s="89"/>
      <c r="N175" s="89"/>
      <c r="Q175" s="89"/>
      <c r="T175" s="89"/>
      <c r="U175" s="89"/>
    </row>
    <row r="176" s="84" customFormat="1" spans="1:21">
      <c r="A176" s="84">
        <v>174</v>
      </c>
      <c r="B176" s="99" t="s">
        <v>547</v>
      </c>
      <c r="C176" s="101" t="s">
        <v>548</v>
      </c>
      <c r="D176" s="86" t="s">
        <v>549</v>
      </c>
      <c r="E176" s="87" t="s">
        <v>29</v>
      </c>
      <c r="F176" s="87" t="s">
        <v>66</v>
      </c>
      <c r="G176" s="97">
        <v>50</v>
      </c>
      <c r="H176" s="84">
        <v>202508</v>
      </c>
      <c r="K176" s="96">
        <f ca="1" t="shared" si="5"/>
        <v>82</v>
      </c>
      <c r="L176" s="88"/>
      <c r="M176" s="89"/>
      <c r="N176" s="89"/>
      <c r="Q176" s="89"/>
      <c r="T176" s="89"/>
      <c r="U176" s="89"/>
    </row>
    <row r="177" s="84" customFormat="1" spans="1:21">
      <c r="A177" s="84">
        <v>175</v>
      </c>
      <c r="B177" s="99" t="s">
        <v>550</v>
      </c>
      <c r="C177" s="101" t="s">
        <v>551</v>
      </c>
      <c r="D177" s="86" t="s">
        <v>552</v>
      </c>
      <c r="E177" s="87" t="s">
        <v>29</v>
      </c>
      <c r="F177" s="87" t="s">
        <v>66</v>
      </c>
      <c r="G177" s="97">
        <v>50</v>
      </c>
      <c r="H177" s="84">
        <v>202508</v>
      </c>
      <c r="K177" s="96">
        <f ca="1" t="shared" si="5"/>
        <v>82</v>
      </c>
      <c r="L177" s="88"/>
      <c r="M177" s="89"/>
      <c r="N177" s="89"/>
      <c r="Q177" s="89"/>
      <c r="T177" s="89"/>
      <c r="U177" s="89"/>
    </row>
    <row r="178" s="84" customFormat="1" spans="1:21">
      <c r="A178" s="84">
        <v>176</v>
      </c>
      <c r="B178" s="99" t="s">
        <v>553</v>
      </c>
      <c r="C178" s="101" t="s">
        <v>554</v>
      </c>
      <c r="D178" s="86" t="s">
        <v>555</v>
      </c>
      <c r="E178" s="87" t="s">
        <v>29</v>
      </c>
      <c r="F178" s="87" t="s">
        <v>154</v>
      </c>
      <c r="G178" s="97">
        <v>50</v>
      </c>
      <c r="H178" s="84">
        <v>202508</v>
      </c>
      <c r="K178" s="96">
        <f ca="1" t="shared" si="5"/>
        <v>82</v>
      </c>
      <c r="L178" s="88"/>
      <c r="M178" s="89"/>
      <c r="N178" s="89"/>
      <c r="Q178" s="89"/>
      <c r="T178" s="89"/>
      <c r="U178" s="89"/>
    </row>
    <row r="179" s="84" customFormat="1" spans="1:21">
      <c r="A179" s="84">
        <v>177</v>
      </c>
      <c r="B179" s="99" t="s">
        <v>556</v>
      </c>
      <c r="C179" s="101" t="s">
        <v>557</v>
      </c>
      <c r="D179" s="86" t="s">
        <v>266</v>
      </c>
      <c r="E179" s="87" t="s">
        <v>29</v>
      </c>
      <c r="F179" s="87" t="s">
        <v>77</v>
      </c>
      <c r="G179" s="97">
        <v>50</v>
      </c>
      <c r="H179" s="84">
        <v>202508</v>
      </c>
      <c r="K179" s="96">
        <f ca="1" t="shared" si="5"/>
        <v>82</v>
      </c>
      <c r="L179" s="88"/>
      <c r="M179" s="89"/>
      <c r="N179" s="89"/>
      <c r="Q179" s="89"/>
      <c r="T179" s="89"/>
      <c r="U179" s="89"/>
    </row>
    <row r="180" s="84" customFormat="1" spans="1:21">
      <c r="A180" s="84">
        <v>178</v>
      </c>
      <c r="B180" s="99" t="s">
        <v>558</v>
      </c>
      <c r="C180" s="101" t="s">
        <v>559</v>
      </c>
      <c r="D180" s="86" t="s">
        <v>560</v>
      </c>
      <c r="E180" s="87" t="s">
        <v>29</v>
      </c>
      <c r="F180" s="87" t="s">
        <v>66</v>
      </c>
      <c r="G180" s="97">
        <v>50</v>
      </c>
      <c r="H180" s="84">
        <v>202508</v>
      </c>
      <c r="K180" s="96">
        <f ca="1" t="shared" si="5"/>
        <v>82</v>
      </c>
      <c r="L180" s="88"/>
      <c r="M180" s="89"/>
      <c r="N180" s="89"/>
      <c r="Q180" s="89"/>
      <c r="T180" s="89"/>
      <c r="U180" s="89"/>
    </row>
    <row r="181" s="84" customFormat="1" spans="1:21">
      <c r="A181" s="84">
        <v>179</v>
      </c>
      <c r="B181" s="99" t="s">
        <v>561</v>
      </c>
      <c r="C181" s="120" t="s">
        <v>562</v>
      </c>
      <c r="D181" s="86" t="s">
        <v>563</v>
      </c>
      <c r="E181" s="87" t="s">
        <v>29</v>
      </c>
      <c r="F181" s="87" t="s">
        <v>77</v>
      </c>
      <c r="G181" s="97">
        <v>50</v>
      </c>
      <c r="H181" s="84">
        <v>202508</v>
      </c>
      <c r="K181" s="96">
        <f ca="1" t="shared" si="5"/>
        <v>82</v>
      </c>
      <c r="L181" s="88"/>
      <c r="M181" s="89"/>
      <c r="N181" s="89"/>
      <c r="Q181" s="89"/>
      <c r="T181" s="89"/>
      <c r="U181" s="89"/>
    </row>
    <row r="182" s="84" customFormat="1" spans="1:21">
      <c r="A182" s="84">
        <v>180</v>
      </c>
      <c r="B182" s="99" t="s">
        <v>564</v>
      </c>
      <c r="C182" s="120" t="s">
        <v>565</v>
      </c>
      <c r="D182" s="86" t="s">
        <v>426</v>
      </c>
      <c r="E182" s="87" t="s">
        <v>29</v>
      </c>
      <c r="F182" s="87" t="s">
        <v>114</v>
      </c>
      <c r="G182" s="97">
        <v>50</v>
      </c>
      <c r="H182" s="84">
        <v>202508</v>
      </c>
      <c r="K182" s="96">
        <f ca="1" t="shared" si="5"/>
        <v>82</v>
      </c>
      <c r="L182" s="88"/>
      <c r="M182" s="89"/>
      <c r="N182" s="89"/>
      <c r="Q182" s="89"/>
      <c r="T182" s="89"/>
      <c r="U182" s="89"/>
    </row>
    <row r="183" s="84" customFormat="1" spans="1:21">
      <c r="A183" s="84">
        <v>181</v>
      </c>
      <c r="B183" s="99" t="s">
        <v>566</v>
      </c>
      <c r="C183" s="120" t="s">
        <v>567</v>
      </c>
      <c r="D183" s="86" t="s">
        <v>568</v>
      </c>
      <c r="E183" s="87" t="s">
        <v>29</v>
      </c>
      <c r="F183" s="87" t="s">
        <v>103</v>
      </c>
      <c r="G183" s="97">
        <v>50</v>
      </c>
      <c r="H183" s="84">
        <v>202508</v>
      </c>
      <c r="K183" s="96">
        <f ca="1" t="shared" si="5"/>
        <v>82</v>
      </c>
      <c r="L183" s="88"/>
      <c r="M183" s="89"/>
      <c r="N183" s="89"/>
      <c r="Q183" s="89"/>
      <c r="T183" s="89"/>
      <c r="U183" s="89"/>
    </row>
    <row r="184" s="84" customFormat="1" spans="1:21">
      <c r="A184" s="84">
        <v>182</v>
      </c>
      <c r="B184" s="99" t="s">
        <v>569</v>
      </c>
      <c r="C184" s="120" t="s">
        <v>570</v>
      </c>
      <c r="D184" s="86" t="s">
        <v>571</v>
      </c>
      <c r="E184" s="87" t="s">
        <v>29</v>
      </c>
      <c r="F184" s="87" t="s">
        <v>148</v>
      </c>
      <c r="G184" s="97">
        <v>50</v>
      </c>
      <c r="H184" s="84">
        <v>202508</v>
      </c>
      <c r="K184" s="96">
        <f ca="1" t="shared" si="5"/>
        <v>82</v>
      </c>
      <c r="L184" s="88"/>
      <c r="M184" s="89"/>
      <c r="N184" s="89"/>
      <c r="Q184" s="89"/>
      <c r="T184" s="89"/>
      <c r="U184" s="89"/>
    </row>
    <row r="185" s="84" customFormat="1" spans="1:21">
      <c r="A185" s="84">
        <v>183</v>
      </c>
      <c r="B185" s="99" t="s">
        <v>572</v>
      </c>
      <c r="C185" s="120" t="s">
        <v>573</v>
      </c>
      <c r="D185" s="86" t="s">
        <v>574</v>
      </c>
      <c r="E185" s="87" t="s">
        <v>29</v>
      </c>
      <c r="F185" s="87" t="s">
        <v>154</v>
      </c>
      <c r="G185" s="97">
        <v>50</v>
      </c>
      <c r="H185" s="84">
        <v>202508</v>
      </c>
      <c r="K185" s="96">
        <f ca="1" t="shared" si="5"/>
        <v>82</v>
      </c>
      <c r="L185" s="88"/>
      <c r="M185" s="89"/>
      <c r="N185" s="89"/>
      <c r="Q185" s="89"/>
      <c r="T185" s="89"/>
      <c r="U185" s="89"/>
    </row>
    <row r="186" s="84" customFormat="1" spans="1:21">
      <c r="A186" s="84">
        <v>184</v>
      </c>
      <c r="B186" s="99" t="s">
        <v>575</v>
      </c>
      <c r="C186" s="101" t="s">
        <v>576</v>
      </c>
      <c r="D186" s="86" t="s">
        <v>577</v>
      </c>
      <c r="E186" s="87" t="s">
        <v>29</v>
      </c>
      <c r="F186" s="87" t="s">
        <v>148</v>
      </c>
      <c r="G186" s="97">
        <v>50</v>
      </c>
      <c r="H186" s="84">
        <v>202508</v>
      </c>
      <c r="K186" s="96">
        <f ca="1" t="shared" si="5"/>
        <v>82</v>
      </c>
      <c r="L186" s="88"/>
      <c r="M186" s="89"/>
      <c r="N186" s="89"/>
      <c r="Q186" s="89"/>
      <c r="T186" s="89"/>
      <c r="U186" s="89"/>
    </row>
    <row r="187" s="84" customFormat="1" spans="1:21">
      <c r="A187" s="84">
        <v>185</v>
      </c>
      <c r="B187" s="99" t="s">
        <v>578</v>
      </c>
      <c r="C187" s="120" t="s">
        <v>579</v>
      </c>
      <c r="D187" s="86">
        <v>15717982007</v>
      </c>
      <c r="E187" s="87" t="s">
        <v>29</v>
      </c>
      <c r="F187" s="87" t="s">
        <v>148</v>
      </c>
      <c r="G187" s="97">
        <v>50</v>
      </c>
      <c r="H187" s="84">
        <v>202508</v>
      </c>
      <c r="K187" s="96">
        <f ca="1" t="shared" si="5"/>
        <v>82</v>
      </c>
      <c r="L187" s="88"/>
      <c r="M187" s="89"/>
      <c r="N187" s="89"/>
      <c r="Q187" s="89"/>
      <c r="T187" s="89"/>
      <c r="U187" s="89"/>
    </row>
    <row r="188" s="84" customFormat="1" spans="1:21">
      <c r="A188" s="84">
        <v>186</v>
      </c>
      <c r="B188" s="99" t="s">
        <v>580</v>
      </c>
      <c r="C188" s="101" t="s">
        <v>581</v>
      </c>
      <c r="D188" s="86" t="s">
        <v>582</v>
      </c>
      <c r="E188" s="87" t="s">
        <v>29</v>
      </c>
      <c r="F188" s="87" t="s">
        <v>66</v>
      </c>
      <c r="G188" s="97">
        <v>50</v>
      </c>
      <c r="H188" s="84">
        <v>202508</v>
      </c>
      <c r="K188" s="96">
        <f ca="1" t="shared" si="5"/>
        <v>82</v>
      </c>
      <c r="L188" s="88"/>
      <c r="M188" s="89"/>
      <c r="N188" s="89"/>
      <c r="Q188" s="89"/>
      <c r="T188" s="89"/>
      <c r="U188" s="89"/>
    </row>
    <row r="189" s="84" customFormat="1" spans="1:21">
      <c r="A189" s="84">
        <v>187</v>
      </c>
      <c r="B189" s="99" t="s">
        <v>583</v>
      </c>
      <c r="C189" s="101" t="s">
        <v>584</v>
      </c>
      <c r="D189" s="86" t="s">
        <v>585</v>
      </c>
      <c r="E189" s="87" t="s">
        <v>29</v>
      </c>
      <c r="F189" s="87" t="s">
        <v>132</v>
      </c>
      <c r="G189" s="97">
        <v>50</v>
      </c>
      <c r="H189" s="84">
        <v>202508</v>
      </c>
      <c r="K189" s="96">
        <f ca="1" t="shared" si="5"/>
        <v>82</v>
      </c>
      <c r="L189" s="88"/>
      <c r="M189" s="89"/>
      <c r="N189" s="89"/>
      <c r="Q189" s="89"/>
      <c r="T189" s="89"/>
      <c r="U189" s="89"/>
    </row>
    <row r="190" s="84" customFormat="1" spans="1:21">
      <c r="A190" s="84">
        <v>188</v>
      </c>
      <c r="B190" s="99" t="s">
        <v>586</v>
      </c>
      <c r="C190" s="101" t="s">
        <v>587</v>
      </c>
      <c r="D190" s="86" t="s">
        <v>588</v>
      </c>
      <c r="E190" s="87" t="s">
        <v>29</v>
      </c>
      <c r="F190" s="87" t="s">
        <v>164</v>
      </c>
      <c r="G190" s="97">
        <v>50</v>
      </c>
      <c r="H190" s="84">
        <v>202508</v>
      </c>
      <c r="J190" s="84" t="s">
        <v>589</v>
      </c>
      <c r="K190" s="96">
        <f ca="1" t="shared" si="5"/>
        <v>82</v>
      </c>
      <c r="L190" s="88"/>
      <c r="M190" s="89"/>
      <c r="N190" s="89"/>
      <c r="Q190" s="89"/>
      <c r="T190" s="89"/>
      <c r="U190" s="89"/>
    </row>
    <row r="191" s="84" customFormat="1" spans="1:21">
      <c r="A191" s="84">
        <v>189</v>
      </c>
      <c r="B191" s="99" t="s">
        <v>590</v>
      </c>
      <c r="C191" s="101" t="s">
        <v>591</v>
      </c>
      <c r="D191" s="86" t="s">
        <v>592</v>
      </c>
      <c r="E191" s="87" t="s">
        <v>29</v>
      </c>
      <c r="F191" s="87" t="s">
        <v>164</v>
      </c>
      <c r="G191" s="97">
        <v>50</v>
      </c>
      <c r="H191" s="84">
        <v>202508</v>
      </c>
      <c r="K191" s="96">
        <f ca="1" t="shared" si="5"/>
        <v>82</v>
      </c>
      <c r="L191" s="88"/>
      <c r="M191" s="89"/>
      <c r="N191" s="89"/>
      <c r="Q191" s="89"/>
      <c r="T191" s="89"/>
      <c r="U191" s="89"/>
    </row>
    <row r="192" s="84" customFormat="1" spans="1:21">
      <c r="A192" s="84">
        <v>190</v>
      </c>
      <c r="B192" s="99" t="s">
        <v>593</v>
      </c>
      <c r="C192" s="101" t="s">
        <v>594</v>
      </c>
      <c r="D192" s="86" t="s">
        <v>595</v>
      </c>
      <c r="E192" s="87" t="s">
        <v>29</v>
      </c>
      <c r="F192" s="87" t="s">
        <v>114</v>
      </c>
      <c r="G192" s="97">
        <v>50</v>
      </c>
      <c r="H192" s="84">
        <v>202508</v>
      </c>
      <c r="K192" s="96">
        <f ca="1" t="shared" si="5"/>
        <v>82</v>
      </c>
      <c r="L192" s="88"/>
      <c r="M192" s="89"/>
      <c r="N192" s="89"/>
      <c r="Q192" s="89"/>
      <c r="T192" s="89"/>
      <c r="U192" s="89"/>
    </row>
    <row r="193" s="84" customFormat="1" spans="1:21">
      <c r="A193" s="84">
        <v>191</v>
      </c>
      <c r="B193" s="99" t="s">
        <v>596</v>
      </c>
      <c r="C193" s="101" t="s">
        <v>597</v>
      </c>
      <c r="D193" s="86" t="s">
        <v>598</v>
      </c>
      <c r="E193" s="87" t="s">
        <v>29</v>
      </c>
      <c r="F193" s="87" t="s">
        <v>114</v>
      </c>
      <c r="G193" s="97">
        <v>50</v>
      </c>
      <c r="H193" s="84">
        <v>202508</v>
      </c>
      <c r="K193" s="96">
        <f ca="1" t="shared" si="5"/>
        <v>82</v>
      </c>
      <c r="L193" s="88"/>
      <c r="M193" s="89"/>
      <c r="N193" s="89"/>
      <c r="Q193" s="89"/>
      <c r="T193" s="89"/>
      <c r="U193" s="89"/>
    </row>
    <row r="194" s="84" customFormat="1" spans="1:21">
      <c r="A194" s="84">
        <v>192</v>
      </c>
      <c r="B194" s="99" t="s">
        <v>599</v>
      </c>
      <c r="C194" s="101" t="s">
        <v>600</v>
      </c>
      <c r="D194" s="86" t="s">
        <v>601</v>
      </c>
      <c r="E194" s="87" t="s">
        <v>29</v>
      </c>
      <c r="F194" s="87" t="s">
        <v>154</v>
      </c>
      <c r="G194" s="97">
        <v>50</v>
      </c>
      <c r="H194" s="84">
        <v>202508</v>
      </c>
      <c r="K194" s="96">
        <f ca="1" t="shared" si="5"/>
        <v>82</v>
      </c>
      <c r="L194" s="88"/>
      <c r="M194" s="89"/>
      <c r="N194" s="89"/>
      <c r="Q194" s="89"/>
      <c r="T194" s="89"/>
      <c r="U194" s="89"/>
    </row>
    <row r="195" s="84" customFormat="1" spans="1:21">
      <c r="A195" s="84">
        <v>193</v>
      </c>
      <c r="B195" s="99" t="s">
        <v>602</v>
      </c>
      <c r="C195" s="120" t="s">
        <v>603</v>
      </c>
      <c r="D195" s="86" t="s">
        <v>604</v>
      </c>
      <c r="E195" s="87" t="s">
        <v>29</v>
      </c>
      <c r="F195" s="87" t="s">
        <v>30</v>
      </c>
      <c r="G195" s="97">
        <v>50</v>
      </c>
      <c r="H195" s="84">
        <v>202508</v>
      </c>
      <c r="K195" s="96">
        <f ca="1" t="shared" si="5"/>
        <v>81</v>
      </c>
      <c r="L195" s="88"/>
      <c r="M195" s="89"/>
      <c r="N195" s="89"/>
      <c r="Q195" s="89"/>
      <c r="T195" s="89"/>
      <c r="U195" s="89"/>
    </row>
    <row r="196" s="84" customFormat="1" spans="1:21">
      <c r="A196" s="84">
        <v>194</v>
      </c>
      <c r="B196" s="99" t="s">
        <v>605</v>
      </c>
      <c r="C196" s="101" t="s">
        <v>606</v>
      </c>
      <c r="D196" s="86" t="s">
        <v>607</v>
      </c>
      <c r="E196" s="87" t="s">
        <v>29</v>
      </c>
      <c r="F196" s="87" t="s">
        <v>30</v>
      </c>
      <c r="G196" s="97">
        <v>50</v>
      </c>
      <c r="H196" s="84">
        <v>202508</v>
      </c>
      <c r="K196" s="96">
        <f ca="1" t="shared" si="5"/>
        <v>81</v>
      </c>
      <c r="L196" s="88"/>
      <c r="M196" s="89"/>
      <c r="N196" s="89"/>
      <c r="Q196" s="89"/>
      <c r="T196" s="89"/>
      <c r="U196" s="89"/>
    </row>
    <row r="197" s="84" customFormat="1" spans="1:21">
      <c r="A197" s="84">
        <v>195</v>
      </c>
      <c r="B197" s="99" t="s">
        <v>608</v>
      </c>
      <c r="C197" s="101" t="s">
        <v>609</v>
      </c>
      <c r="D197" s="86">
        <v>13767859913</v>
      </c>
      <c r="E197" s="87" t="s">
        <v>29</v>
      </c>
      <c r="F197" s="87" t="s">
        <v>164</v>
      </c>
      <c r="G197" s="97">
        <v>50</v>
      </c>
      <c r="H197" s="84">
        <v>202508</v>
      </c>
      <c r="J197" s="84" t="s">
        <v>610</v>
      </c>
      <c r="K197" s="96">
        <f ca="1" t="shared" si="5"/>
        <v>81</v>
      </c>
      <c r="L197" s="88"/>
      <c r="M197" s="89"/>
      <c r="N197" s="89"/>
      <c r="Q197" s="89"/>
      <c r="T197" s="89"/>
      <c r="U197" s="89"/>
    </row>
    <row r="198" s="84" customFormat="1" spans="1:21">
      <c r="A198" s="84">
        <v>196</v>
      </c>
      <c r="B198" s="99" t="s">
        <v>611</v>
      </c>
      <c r="C198" s="101" t="s">
        <v>612</v>
      </c>
      <c r="D198" s="86" t="s">
        <v>613</v>
      </c>
      <c r="E198" s="87" t="s">
        <v>29</v>
      </c>
      <c r="F198" s="87" t="s">
        <v>132</v>
      </c>
      <c r="G198" s="97">
        <v>50</v>
      </c>
      <c r="H198" s="84">
        <v>202508</v>
      </c>
      <c r="K198" s="96">
        <f ca="1" t="shared" si="5"/>
        <v>81</v>
      </c>
      <c r="L198" s="88"/>
      <c r="M198" s="89"/>
      <c r="N198" s="89"/>
      <c r="Q198" s="89"/>
      <c r="T198" s="89"/>
      <c r="U198" s="89"/>
    </row>
    <row r="199" s="84" customFormat="1" spans="1:21">
      <c r="A199" s="84">
        <v>197</v>
      </c>
      <c r="B199" s="99" t="s">
        <v>614</v>
      </c>
      <c r="C199" s="101" t="s">
        <v>615</v>
      </c>
      <c r="D199" s="86" t="s">
        <v>616</v>
      </c>
      <c r="E199" s="87" t="s">
        <v>29</v>
      </c>
      <c r="F199" s="87" t="s">
        <v>132</v>
      </c>
      <c r="G199" s="97">
        <v>50</v>
      </c>
      <c r="H199" s="84">
        <v>202508</v>
      </c>
      <c r="K199" s="96">
        <f ca="1" t="shared" si="5"/>
        <v>81</v>
      </c>
      <c r="L199" s="88"/>
      <c r="M199" s="89"/>
      <c r="N199" s="89"/>
      <c r="Q199" s="89"/>
      <c r="T199" s="89"/>
      <c r="U199" s="89"/>
    </row>
    <row r="200" s="84" customFormat="1" spans="1:21">
      <c r="A200" s="84">
        <v>198</v>
      </c>
      <c r="B200" s="99" t="s">
        <v>617</v>
      </c>
      <c r="C200" s="101" t="s">
        <v>618</v>
      </c>
      <c r="D200" s="86" t="s">
        <v>619</v>
      </c>
      <c r="E200" s="87" t="s">
        <v>29</v>
      </c>
      <c r="F200" s="87" t="s">
        <v>132</v>
      </c>
      <c r="G200" s="97">
        <v>50</v>
      </c>
      <c r="H200" s="84">
        <v>202508</v>
      </c>
      <c r="K200" s="96">
        <f ca="1" t="shared" si="5"/>
        <v>81</v>
      </c>
      <c r="L200" s="88"/>
      <c r="M200" s="89"/>
      <c r="N200" s="89"/>
      <c r="Q200" s="89"/>
      <c r="T200" s="89"/>
      <c r="U200" s="89"/>
    </row>
    <row r="201" s="84" customFormat="1" spans="1:21">
      <c r="A201" s="84">
        <v>199</v>
      </c>
      <c r="B201" s="99" t="s">
        <v>620</v>
      </c>
      <c r="C201" s="101" t="s">
        <v>621</v>
      </c>
      <c r="D201" s="86" t="s">
        <v>622</v>
      </c>
      <c r="E201" s="87" t="s">
        <v>29</v>
      </c>
      <c r="F201" s="87" t="s">
        <v>30</v>
      </c>
      <c r="G201" s="97">
        <v>50</v>
      </c>
      <c r="H201" s="84">
        <v>202508</v>
      </c>
      <c r="J201" s="84" t="s">
        <v>589</v>
      </c>
      <c r="K201" s="96">
        <f ca="1" t="shared" si="5"/>
        <v>83</v>
      </c>
      <c r="L201" s="88"/>
      <c r="M201" s="89"/>
      <c r="N201" s="89"/>
      <c r="Q201" s="89"/>
      <c r="T201" s="89"/>
      <c r="U201" s="89"/>
    </row>
    <row r="202" s="84" customFormat="1" spans="1:21">
      <c r="A202" s="84">
        <v>200</v>
      </c>
      <c r="B202" s="99" t="s">
        <v>623</v>
      </c>
      <c r="C202" s="101" t="s">
        <v>624</v>
      </c>
      <c r="D202" s="86" t="s">
        <v>625</v>
      </c>
      <c r="E202" s="87" t="s">
        <v>29</v>
      </c>
      <c r="F202" s="87" t="s">
        <v>66</v>
      </c>
      <c r="G202" s="97">
        <v>50</v>
      </c>
      <c r="H202" s="84">
        <v>202508</v>
      </c>
      <c r="K202" s="96">
        <f ca="1" t="shared" si="5"/>
        <v>81</v>
      </c>
      <c r="L202" s="88"/>
      <c r="M202" s="89"/>
      <c r="N202" s="89"/>
      <c r="Q202" s="89"/>
      <c r="T202" s="89"/>
      <c r="U202" s="89"/>
    </row>
    <row r="203" s="84" customFormat="1" spans="1:21">
      <c r="A203" s="84">
        <v>201</v>
      </c>
      <c r="B203" s="99" t="s">
        <v>626</v>
      </c>
      <c r="C203" s="101" t="s">
        <v>627</v>
      </c>
      <c r="D203" s="86" t="s">
        <v>513</v>
      </c>
      <c r="E203" s="87" t="s">
        <v>29</v>
      </c>
      <c r="F203" s="87" t="s">
        <v>148</v>
      </c>
      <c r="G203" s="97">
        <v>50</v>
      </c>
      <c r="H203" s="84">
        <v>202508</v>
      </c>
      <c r="K203" s="96">
        <f ca="1" t="shared" si="5"/>
        <v>81</v>
      </c>
      <c r="L203" s="88"/>
      <c r="M203" s="89"/>
      <c r="N203" s="89"/>
      <c r="Q203" s="89"/>
      <c r="T203" s="89"/>
      <c r="U203" s="89"/>
    </row>
    <row r="204" s="84" customFormat="1" spans="1:21">
      <c r="A204" s="84">
        <v>202</v>
      </c>
      <c r="B204" s="99" t="s">
        <v>628</v>
      </c>
      <c r="C204" s="101" t="s">
        <v>629</v>
      </c>
      <c r="D204" s="86" t="s">
        <v>630</v>
      </c>
      <c r="E204" s="87" t="s">
        <v>29</v>
      </c>
      <c r="F204" s="87" t="s">
        <v>132</v>
      </c>
      <c r="G204" s="97">
        <v>50</v>
      </c>
      <c r="H204" s="84">
        <v>202508</v>
      </c>
      <c r="K204" s="96">
        <f ca="1" t="shared" ref="K204:K214" si="6">YEAR(TODAY())-MID(C204,7,4)</f>
        <v>81</v>
      </c>
      <c r="L204" s="88"/>
      <c r="M204" s="89"/>
      <c r="N204" s="89"/>
      <c r="Q204" s="89"/>
      <c r="T204" s="89"/>
      <c r="U204" s="89"/>
    </row>
    <row r="205" s="84" customFormat="1" spans="1:21">
      <c r="A205" s="84">
        <v>203</v>
      </c>
      <c r="B205" s="99" t="s">
        <v>631</v>
      </c>
      <c r="C205" s="101" t="s">
        <v>632</v>
      </c>
      <c r="D205" s="86" t="s">
        <v>633</v>
      </c>
      <c r="E205" s="87" t="s">
        <v>29</v>
      </c>
      <c r="F205" s="87" t="s">
        <v>154</v>
      </c>
      <c r="G205" s="97">
        <v>50</v>
      </c>
      <c r="H205" s="84">
        <v>202508</v>
      </c>
      <c r="K205" s="96">
        <f ca="1" t="shared" si="6"/>
        <v>81</v>
      </c>
      <c r="L205" s="88"/>
      <c r="M205" s="89"/>
      <c r="N205" s="89"/>
      <c r="Q205" s="89"/>
      <c r="T205" s="89"/>
      <c r="U205" s="89"/>
    </row>
    <row r="206" s="84" customFormat="1" spans="1:21">
      <c r="A206" s="84">
        <v>204</v>
      </c>
      <c r="B206" s="99" t="s">
        <v>634</v>
      </c>
      <c r="C206" s="101" t="s">
        <v>635</v>
      </c>
      <c r="D206" s="86" t="s">
        <v>636</v>
      </c>
      <c r="E206" s="87" t="s">
        <v>29</v>
      </c>
      <c r="F206" s="87" t="s">
        <v>154</v>
      </c>
      <c r="G206" s="97">
        <v>50</v>
      </c>
      <c r="H206" s="84">
        <v>202508</v>
      </c>
      <c r="K206" s="96">
        <f ca="1" t="shared" si="6"/>
        <v>81</v>
      </c>
      <c r="L206" s="88"/>
      <c r="M206" s="89"/>
      <c r="N206" s="89"/>
      <c r="Q206" s="89"/>
      <c r="T206" s="89"/>
      <c r="U206" s="89"/>
    </row>
    <row r="207" s="84" customFormat="1" spans="1:21">
      <c r="A207" s="84">
        <v>205</v>
      </c>
      <c r="B207" s="99" t="s">
        <v>637</v>
      </c>
      <c r="C207" s="101" t="s">
        <v>638</v>
      </c>
      <c r="D207" s="86" t="s">
        <v>639</v>
      </c>
      <c r="E207" s="87" t="s">
        <v>29</v>
      </c>
      <c r="F207" s="87" t="s">
        <v>154</v>
      </c>
      <c r="G207" s="97">
        <v>50</v>
      </c>
      <c r="H207" s="84">
        <v>202508</v>
      </c>
      <c r="K207" s="96">
        <f ca="1" t="shared" si="6"/>
        <v>81</v>
      </c>
      <c r="L207" s="88"/>
      <c r="M207" s="89"/>
      <c r="N207" s="89"/>
      <c r="Q207" s="89"/>
      <c r="T207" s="89"/>
      <c r="U207" s="89"/>
    </row>
    <row r="208" s="84" customFormat="1" spans="1:21">
      <c r="A208" s="84">
        <v>206</v>
      </c>
      <c r="B208" s="99" t="s">
        <v>640</v>
      </c>
      <c r="C208" s="101" t="s">
        <v>641</v>
      </c>
      <c r="D208" s="86" t="s">
        <v>642</v>
      </c>
      <c r="E208" s="87" t="s">
        <v>29</v>
      </c>
      <c r="F208" s="87" t="s">
        <v>154</v>
      </c>
      <c r="G208" s="97">
        <v>50</v>
      </c>
      <c r="H208" s="84">
        <v>202508</v>
      </c>
      <c r="K208" s="96">
        <f ca="1" t="shared" si="6"/>
        <v>81</v>
      </c>
      <c r="L208" s="88"/>
      <c r="M208" s="89"/>
      <c r="N208" s="89"/>
      <c r="Q208" s="89"/>
      <c r="T208" s="89"/>
      <c r="U208" s="89"/>
    </row>
    <row r="209" s="84" customFormat="1" spans="1:21">
      <c r="A209" s="84">
        <v>207</v>
      </c>
      <c r="B209" s="99" t="s">
        <v>643</v>
      </c>
      <c r="C209" s="101" t="s">
        <v>644</v>
      </c>
      <c r="D209" s="86" t="s">
        <v>645</v>
      </c>
      <c r="E209" s="87" t="s">
        <v>29</v>
      </c>
      <c r="F209" s="87" t="s">
        <v>107</v>
      </c>
      <c r="G209" s="97">
        <v>50</v>
      </c>
      <c r="H209" s="84">
        <v>202508</v>
      </c>
      <c r="K209" s="96">
        <f ca="1" t="shared" si="6"/>
        <v>81</v>
      </c>
      <c r="L209" s="88"/>
      <c r="M209" s="89"/>
      <c r="N209" s="89"/>
      <c r="Q209" s="89"/>
      <c r="T209" s="89"/>
      <c r="U209" s="89"/>
    </row>
    <row r="210" s="84" customFormat="1" spans="1:21">
      <c r="A210" s="84">
        <v>208</v>
      </c>
      <c r="B210" s="99" t="s">
        <v>646</v>
      </c>
      <c r="C210" s="101" t="s">
        <v>647</v>
      </c>
      <c r="D210" s="86" t="s">
        <v>648</v>
      </c>
      <c r="E210" s="87" t="s">
        <v>29</v>
      </c>
      <c r="F210" s="87" t="s">
        <v>107</v>
      </c>
      <c r="G210" s="97">
        <v>50</v>
      </c>
      <c r="H210" s="84">
        <v>202508</v>
      </c>
      <c r="K210" s="96">
        <f ca="1" t="shared" si="6"/>
        <v>81</v>
      </c>
      <c r="L210" s="88"/>
      <c r="M210" s="89"/>
      <c r="N210" s="89"/>
      <c r="Q210" s="89"/>
      <c r="T210" s="89"/>
      <c r="U210" s="89"/>
    </row>
    <row r="211" s="84" customFormat="1" spans="1:21">
      <c r="A211" s="84">
        <v>209</v>
      </c>
      <c r="B211" s="99" t="s">
        <v>649</v>
      </c>
      <c r="C211" s="101" t="s">
        <v>650</v>
      </c>
      <c r="D211" s="86" t="s">
        <v>651</v>
      </c>
      <c r="E211" s="87" t="s">
        <v>29</v>
      </c>
      <c r="F211" s="87" t="s">
        <v>107</v>
      </c>
      <c r="G211" s="97">
        <v>50</v>
      </c>
      <c r="H211" s="84">
        <v>202508</v>
      </c>
      <c r="K211" s="96">
        <f ca="1" t="shared" si="6"/>
        <v>81</v>
      </c>
      <c r="L211" s="88"/>
      <c r="M211" s="89"/>
      <c r="N211" s="89"/>
      <c r="Q211" s="89"/>
      <c r="T211" s="89"/>
      <c r="U211" s="89"/>
    </row>
    <row r="212" s="84" customFormat="1" spans="1:21">
      <c r="A212" s="84">
        <v>210</v>
      </c>
      <c r="B212" s="99" t="s">
        <v>652</v>
      </c>
      <c r="C212" s="120" t="s">
        <v>653</v>
      </c>
      <c r="D212" s="86" t="s">
        <v>654</v>
      </c>
      <c r="E212" s="87" t="s">
        <v>29</v>
      </c>
      <c r="F212" s="87" t="s">
        <v>77</v>
      </c>
      <c r="G212" s="97">
        <v>50</v>
      </c>
      <c r="H212" s="84">
        <v>202508</v>
      </c>
      <c r="K212" s="96">
        <f ca="1" t="shared" si="6"/>
        <v>81</v>
      </c>
      <c r="L212" s="88"/>
      <c r="M212" s="89"/>
      <c r="N212" s="89"/>
      <c r="Q212" s="89"/>
      <c r="T212" s="89"/>
      <c r="U212" s="89"/>
    </row>
    <row r="213" s="84" customFormat="1" spans="1:21">
      <c r="A213" s="84">
        <v>211</v>
      </c>
      <c r="B213" s="99" t="s">
        <v>655</v>
      </c>
      <c r="C213" s="120" t="s">
        <v>656</v>
      </c>
      <c r="D213" s="86">
        <v>13979807497</v>
      </c>
      <c r="E213" s="87" t="s">
        <v>29</v>
      </c>
      <c r="F213" s="87" t="s">
        <v>114</v>
      </c>
      <c r="G213" s="97">
        <v>50</v>
      </c>
      <c r="H213" s="84">
        <v>202508</v>
      </c>
      <c r="K213" s="96">
        <f ca="1" t="shared" si="6"/>
        <v>81</v>
      </c>
      <c r="L213" s="88"/>
      <c r="M213" s="89"/>
      <c r="N213" s="89"/>
      <c r="Q213" s="89"/>
      <c r="T213" s="89"/>
      <c r="U213" s="89"/>
    </row>
    <row r="214" s="84" customFormat="1" spans="1:21">
      <c r="A214" s="84">
        <v>212</v>
      </c>
      <c r="B214" s="99" t="s">
        <v>657</v>
      </c>
      <c r="C214" s="120" t="s">
        <v>658</v>
      </c>
      <c r="D214" s="86" t="s">
        <v>659</v>
      </c>
      <c r="E214" s="87" t="s">
        <v>29</v>
      </c>
      <c r="F214" s="87" t="s">
        <v>30</v>
      </c>
      <c r="G214" s="97">
        <v>50</v>
      </c>
      <c r="H214" s="84">
        <v>202508</v>
      </c>
      <c r="K214" s="96">
        <f ca="1" t="shared" ref="K214:K244" si="7">YEAR(TODAY())-MID(C214,7,4)</f>
        <v>81</v>
      </c>
      <c r="L214" s="88"/>
      <c r="M214" s="89"/>
      <c r="N214" s="89"/>
      <c r="Q214" s="89"/>
      <c r="T214" s="89"/>
      <c r="U214" s="89"/>
    </row>
    <row r="215" s="84" customFormat="1" spans="1:21">
      <c r="A215" s="84">
        <v>213</v>
      </c>
      <c r="B215" s="99" t="s">
        <v>660</v>
      </c>
      <c r="C215" s="120" t="s">
        <v>661</v>
      </c>
      <c r="D215" s="86" t="s">
        <v>28</v>
      </c>
      <c r="E215" s="87" t="s">
        <v>29</v>
      </c>
      <c r="F215" s="87" t="s">
        <v>30</v>
      </c>
      <c r="G215" s="97">
        <v>50</v>
      </c>
      <c r="H215" s="84">
        <v>202508</v>
      </c>
      <c r="K215" s="96">
        <f ca="1" t="shared" si="7"/>
        <v>81</v>
      </c>
      <c r="L215" s="88"/>
      <c r="M215" s="89"/>
      <c r="N215" s="89"/>
      <c r="Q215" s="89"/>
      <c r="T215" s="89"/>
      <c r="U215" s="89"/>
    </row>
    <row r="216" s="84" customFormat="1" spans="1:21">
      <c r="A216" s="84">
        <v>214</v>
      </c>
      <c r="B216" s="99" t="s">
        <v>662</v>
      </c>
      <c r="C216" s="120" t="s">
        <v>663</v>
      </c>
      <c r="D216" s="86" t="s">
        <v>664</v>
      </c>
      <c r="E216" s="87" t="s">
        <v>29</v>
      </c>
      <c r="F216" s="87" t="s">
        <v>30</v>
      </c>
      <c r="G216" s="97">
        <v>50</v>
      </c>
      <c r="H216" s="84">
        <v>202508</v>
      </c>
      <c r="K216" s="96">
        <f ca="1" t="shared" si="7"/>
        <v>81</v>
      </c>
      <c r="L216" s="88"/>
      <c r="M216" s="89"/>
      <c r="N216" s="89"/>
      <c r="Q216" s="89"/>
      <c r="T216" s="89"/>
      <c r="U216" s="89"/>
    </row>
    <row r="217" s="84" customFormat="1" spans="1:21">
      <c r="A217" s="84">
        <v>215</v>
      </c>
      <c r="B217" s="99" t="s">
        <v>665</v>
      </c>
      <c r="C217" s="120" t="s">
        <v>666</v>
      </c>
      <c r="D217" s="86" t="s">
        <v>667</v>
      </c>
      <c r="E217" s="87" t="s">
        <v>29</v>
      </c>
      <c r="F217" s="87" t="s">
        <v>114</v>
      </c>
      <c r="G217" s="97">
        <v>50</v>
      </c>
      <c r="H217" s="84">
        <v>202508</v>
      </c>
      <c r="K217" s="96">
        <f ca="1" t="shared" si="7"/>
        <v>81</v>
      </c>
      <c r="L217" s="88"/>
      <c r="M217" s="89"/>
      <c r="N217" s="89"/>
      <c r="Q217" s="89"/>
      <c r="T217" s="89"/>
      <c r="U217" s="89"/>
    </row>
    <row r="218" s="84" customFormat="1" spans="1:21">
      <c r="A218" s="84">
        <v>216</v>
      </c>
      <c r="B218" s="99" t="s">
        <v>668</v>
      </c>
      <c r="C218" s="120" t="s">
        <v>669</v>
      </c>
      <c r="D218" s="86" t="s">
        <v>670</v>
      </c>
      <c r="E218" s="87" t="s">
        <v>29</v>
      </c>
      <c r="F218" s="87" t="s">
        <v>77</v>
      </c>
      <c r="G218" s="97">
        <v>50</v>
      </c>
      <c r="H218" s="84">
        <v>202508</v>
      </c>
      <c r="K218" s="96">
        <f ca="1" t="shared" si="7"/>
        <v>81</v>
      </c>
      <c r="L218" s="88"/>
      <c r="M218" s="89"/>
      <c r="N218" s="89"/>
      <c r="Q218" s="89"/>
      <c r="T218" s="89"/>
      <c r="U218" s="89"/>
    </row>
    <row r="219" s="84" customFormat="1" spans="1:21">
      <c r="A219" s="84">
        <v>217</v>
      </c>
      <c r="B219" s="99" t="s">
        <v>671</v>
      </c>
      <c r="C219" s="120" t="s">
        <v>672</v>
      </c>
      <c r="D219" s="86" t="s">
        <v>673</v>
      </c>
      <c r="E219" s="87" t="s">
        <v>29</v>
      </c>
      <c r="F219" s="87" t="s">
        <v>103</v>
      </c>
      <c r="G219" s="97">
        <v>50</v>
      </c>
      <c r="H219" s="84">
        <v>202508</v>
      </c>
      <c r="K219" s="96">
        <f ca="1" t="shared" si="7"/>
        <v>81</v>
      </c>
      <c r="L219" s="88"/>
      <c r="M219" s="89"/>
      <c r="N219" s="89"/>
      <c r="Q219" s="89"/>
      <c r="T219" s="89"/>
      <c r="U219" s="89"/>
    </row>
    <row r="220" s="84" customFormat="1" spans="1:21">
      <c r="A220" s="84">
        <v>218</v>
      </c>
      <c r="B220" s="99" t="s">
        <v>674</v>
      </c>
      <c r="C220" s="120" t="s">
        <v>675</v>
      </c>
      <c r="D220" s="86" t="s">
        <v>676</v>
      </c>
      <c r="E220" s="87" t="s">
        <v>29</v>
      </c>
      <c r="F220" s="87" t="s">
        <v>114</v>
      </c>
      <c r="G220" s="97">
        <v>50</v>
      </c>
      <c r="H220" s="84">
        <v>202508</v>
      </c>
      <c r="K220" s="96">
        <f ca="1" t="shared" si="7"/>
        <v>81</v>
      </c>
      <c r="L220" s="88"/>
      <c r="M220" s="89"/>
      <c r="N220" s="89"/>
      <c r="Q220" s="89"/>
      <c r="T220" s="89"/>
      <c r="U220" s="89"/>
    </row>
    <row r="221" s="84" customFormat="1" spans="1:21">
      <c r="A221" s="84">
        <v>219</v>
      </c>
      <c r="B221" s="99" t="s">
        <v>677</v>
      </c>
      <c r="C221" s="120" t="s">
        <v>678</v>
      </c>
      <c r="D221" s="86" t="s">
        <v>679</v>
      </c>
      <c r="E221" s="87" t="s">
        <v>29</v>
      </c>
      <c r="F221" s="87" t="s">
        <v>114</v>
      </c>
      <c r="G221" s="97">
        <v>50</v>
      </c>
      <c r="H221" s="84">
        <v>202508</v>
      </c>
      <c r="K221" s="96">
        <f ca="1" t="shared" si="7"/>
        <v>81</v>
      </c>
      <c r="L221" s="88"/>
      <c r="M221" s="89"/>
      <c r="N221" s="89"/>
      <c r="Q221" s="89"/>
      <c r="T221" s="89"/>
      <c r="U221" s="89"/>
    </row>
    <row r="222" s="84" customFormat="1" spans="1:21">
      <c r="A222" s="84">
        <v>220</v>
      </c>
      <c r="B222" s="99" t="s">
        <v>680</v>
      </c>
      <c r="C222" s="120" t="s">
        <v>681</v>
      </c>
      <c r="D222" s="86" t="s">
        <v>682</v>
      </c>
      <c r="E222" s="87" t="s">
        <v>29</v>
      </c>
      <c r="F222" s="87" t="s">
        <v>30</v>
      </c>
      <c r="G222" s="97">
        <v>50</v>
      </c>
      <c r="H222" s="84">
        <v>202508</v>
      </c>
      <c r="K222" s="96">
        <f ca="1" t="shared" si="7"/>
        <v>81</v>
      </c>
      <c r="L222" s="88"/>
      <c r="M222" s="89"/>
      <c r="N222" s="89"/>
      <c r="Q222" s="89"/>
      <c r="T222" s="89"/>
      <c r="U222" s="89"/>
    </row>
    <row r="223" s="84" customFormat="1" spans="1:21">
      <c r="A223" s="84">
        <v>221</v>
      </c>
      <c r="B223" s="99" t="s">
        <v>683</v>
      </c>
      <c r="C223" s="101" t="s">
        <v>684</v>
      </c>
      <c r="D223" s="86" t="s">
        <v>685</v>
      </c>
      <c r="E223" s="87" t="s">
        <v>29</v>
      </c>
      <c r="F223" s="87" t="s">
        <v>164</v>
      </c>
      <c r="G223" s="97">
        <v>50</v>
      </c>
      <c r="H223" s="84">
        <v>202508</v>
      </c>
      <c r="K223" s="96">
        <f ca="1" t="shared" si="7"/>
        <v>81</v>
      </c>
      <c r="L223" s="88"/>
      <c r="M223" s="89"/>
      <c r="N223" s="89"/>
      <c r="Q223" s="89"/>
      <c r="T223" s="89"/>
      <c r="U223" s="89"/>
    </row>
    <row r="224" s="84" customFormat="1" ht="17" customHeight="1" spans="1:21">
      <c r="A224" s="84">
        <v>222</v>
      </c>
      <c r="B224" s="99" t="s">
        <v>686</v>
      </c>
      <c r="C224" s="101" t="s">
        <v>687</v>
      </c>
      <c r="D224" s="86" t="s">
        <v>688</v>
      </c>
      <c r="E224" s="87" t="s">
        <v>29</v>
      </c>
      <c r="F224" s="87" t="s">
        <v>66</v>
      </c>
      <c r="G224" s="97">
        <v>50</v>
      </c>
      <c r="H224" s="84">
        <v>202508</v>
      </c>
      <c r="K224" s="96">
        <f ca="1" t="shared" si="7"/>
        <v>81</v>
      </c>
      <c r="L224" s="88"/>
      <c r="M224" s="89"/>
      <c r="N224" s="89"/>
      <c r="Q224" s="89"/>
      <c r="T224" s="89"/>
      <c r="U224" s="89"/>
    </row>
    <row r="225" s="84" customFormat="1" spans="1:21">
      <c r="A225" s="84">
        <v>223</v>
      </c>
      <c r="B225" s="99" t="s">
        <v>689</v>
      </c>
      <c r="C225" s="101" t="s">
        <v>690</v>
      </c>
      <c r="D225" s="86" t="s">
        <v>691</v>
      </c>
      <c r="E225" s="87" t="s">
        <v>29</v>
      </c>
      <c r="F225" s="87" t="s">
        <v>30</v>
      </c>
      <c r="G225" s="97">
        <v>50</v>
      </c>
      <c r="H225" s="84">
        <v>202508</v>
      </c>
      <c r="K225" s="96">
        <f ca="1" t="shared" si="7"/>
        <v>81</v>
      </c>
      <c r="L225" s="88"/>
      <c r="M225" s="89"/>
      <c r="N225" s="89"/>
      <c r="Q225" s="89"/>
      <c r="T225" s="89"/>
      <c r="U225" s="89"/>
    </row>
    <row r="226" s="84" customFormat="1" spans="1:21">
      <c r="A226" s="84">
        <v>224</v>
      </c>
      <c r="B226" s="99" t="s">
        <v>692</v>
      </c>
      <c r="C226" s="101" t="s">
        <v>693</v>
      </c>
      <c r="D226" s="86" t="s">
        <v>694</v>
      </c>
      <c r="E226" s="87" t="s">
        <v>29</v>
      </c>
      <c r="F226" s="87" t="s">
        <v>30</v>
      </c>
      <c r="G226" s="97">
        <v>50</v>
      </c>
      <c r="H226" s="84">
        <v>202508</v>
      </c>
      <c r="K226" s="96">
        <f ca="1" t="shared" si="7"/>
        <v>81</v>
      </c>
      <c r="L226" s="88"/>
      <c r="M226" s="89"/>
      <c r="N226" s="89"/>
      <c r="Q226" s="89"/>
      <c r="T226" s="89"/>
      <c r="U226" s="89"/>
    </row>
    <row r="227" s="84" customFormat="1" spans="1:21">
      <c r="A227" s="84">
        <v>225</v>
      </c>
      <c r="B227" s="99" t="s">
        <v>695</v>
      </c>
      <c r="C227" s="101" t="s">
        <v>696</v>
      </c>
      <c r="D227" s="86" t="s">
        <v>697</v>
      </c>
      <c r="E227" s="87" t="s">
        <v>29</v>
      </c>
      <c r="F227" s="87" t="s">
        <v>132</v>
      </c>
      <c r="G227" s="97">
        <v>50</v>
      </c>
      <c r="H227" s="84">
        <v>202508</v>
      </c>
      <c r="K227" s="96">
        <f ca="1" t="shared" si="7"/>
        <v>81</v>
      </c>
      <c r="L227" s="88"/>
      <c r="M227" s="89"/>
      <c r="N227" s="89"/>
      <c r="Q227" s="89"/>
      <c r="T227" s="89"/>
      <c r="U227" s="89"/>
    </row>
    <row r="228" s="84" customFormat="1" spans="1:21">
      <c r="A228" s="84">
        <v>226</v>
      </c>
      <c r="B228" s="99" t="s">
        <v>698</v>
      </c>
      <c r="C228" s="101" t="s">
        <v>699</v>
      </c>
      <c r="D228" s="86" t="s">
        <v>700</v>
      </c>
      <c r="E228" s="87" t="s">
        <v>29</v>
      </c>
      <c r="F228" s="87" t="s">
        <v>114</v>
      </c>
      <c r="G228" s="97">
        <v>50</v>
      </c>
      <c r="H228" s="84">
        <v>202508</v>
      </c>
      <c r="K228" s="96">
        <f ca="1" t="shared" si="7"/>
        <v>81</v>
      </c>
      <c r="L228" s="88"/>
      <c r="M228" s="89"/>
      <c r="N228" s="89"/>
      <c r="Q228" s="89"/>
      <c r="T228" s="89"/>
      <c r="U228" s="89"/>
    </row>
    <row r="229" s="84" customFormat="1" spans="1:21">
      <c r="A229" s="84">
        <v>227</v>
      </c>
      <c r="B229" s="99" t="s">
        <v>701</v>
      </c>
      <c r="C229" s="120" t="s">
        <v>702</v>
      </c>
      <c r="D229" s="86" t="s">
        <v>703</v>
      </c>
      <c r="E229" s="87" t="s">
        <v>29</v>
      </c>
      <c r="F229" s="87" t="s">
        <v>103</v>
      </c>
      <c r="G229" s="97">
        <v>50</v>
      </c>
      <c r="H229" s="84">
        <v>202508</v>
      </c>
      <c r="K229" s="96">
        <f ca="1" t="shared" si="7"/>
        <v>81</v>
      </c>
      <c r="L229" s="88"/>
      <c r="M229" s="89"/>
      <c r="N229" s="89"/>
      <c r="Q229" s="89"/>
      <c r="T229" s="89"/>
      <c r="U229" s="89"/>
    </row>
    <row r="230" s="84" customFormat="1" spans="1:21">
      <c r="A230" s="84">
        <v>228</v>
      </c>
      <c r="B230" s="99" t="s">
        <v>704</v>
      </c>
      <c r="C230" s="101" t="s">
        <v>705</v>
      </c>
      <c r="D230" s="86" t="s">
        <v>706</v>
      </c>
      <c r="E230" s="87" t="s">
        <v>29</v>
      </c>
      <c r="F230" s="87" t="s">
        <v>103</v>
      </c>
      <c r="G230" s="97">
        <v>50</v>
      </c>
      <c r="H230" s="84">
        <v>202508</v>
      </c>
      <c r="K230" s="96">
        <f ca="1" t="shared" si="7"/>
        <v>81</v>
      </c>
      <c r="L230" s="88"/>
      <c r="M230" s="89"/>
      <c r="N230" s="89"/>
      <c r="Q230" s="89"/>
      <c r="T230" s="89"/>
      <c r="U230" s="89"/>
    </row>
    <row r="231" s="84" customFormat="1" spans="1:21">
      <c r="A231" s="84">
        <v>229</v>
      </c>
      <c r="B231" s="99" t="s">
        <v>707</v>
      </c>
      <c r="C231" s="101" t="s">
        <v>708</v>
      </c>
      <c r="D231" s="86" t="s">
        <v>709</v>
      </c>
      <c r="E231" s="87" t="s">
        <v>29</v>
      </c>
      <c r="F231" s="87" t="s">
        <v>132</v>
      </c>
      <c r="G231" s="97">
        <v>50</v>
      </c>
      <c r="H231" s="84">
        <v>202508</v>
      </c>
      <c r="K231" s="96">
        <f ca="1" t="shared" si="7"/>
        <v>81</v>
      </c>
      <c r="L231" s="88"/>
      <c r="M231" s="89"/>
      <c r="N231" s="89"/>
      <c r="Q231" s="89"/>
      <c r="T231" s="89"/>
      <c r="U231" s="89"/>
    </row>
    <row r="232" s="84" customFormat="1" spans="1:21">
      <c r="A232" s="84">
        <v>230</v>
      </c>
      <c r="B232" s="99" t="s">
        <v>710</v>
      </c>
      <c r="C232" s="101" t="s">
        <v>711</v>
      </c>
      <c r="D232" s="86" t="s">
        <v>712</v>
      </c>
      <c r="E232" s="87" t="s">
        <v>29</v>
      </c>
      <c r="F232" s="87" t="s">
        <v>132</v>
      </c>
      <c r="G232" s="97">
        <v>50</v>
      </c>
      <c r="H232" s="84">
        <v>202508</v>
      </c>
      <c r="K232" s="96">
        <f ca="1" t="shared" si="7"/>
        <v>81</v>
      </c>
      <c r="L232" s="88"/>
      <c r="M232" s="89"/>
      <c r="N232" s="89"/>
      <c r="Q232" s="89"/>
      <c r="T232" s="89"/>
      <c r="U232" s="89"/>
    </row>
    <row r="233" s="83" customFormat="1" spans="1:21">
      <c r="A233" s="84">
        <v>231</v>
      </c>
      <c r="B233" s="99" t="s">
        <v>713</v>
      </c>
      <c r="C233" s="101" t="s">
        <v>714</v>
      </c>
      <c r="D233" s="86" t="s">
        <v>715</v>
      </c>
      <c r="E233" s="55" t="s">
        <v>29</v>
      </c>
      <c r="F233" s="55" t="s">
        <v>77</v>
      </c>
      <c r="G233" s="97">
        <v>50</v>
      </c>
      <c r="H233" s="84">
        <v>202508</v>
      </c>
      <c r="K233" s="96">
        <f ca="1" t="shared" si="7"/>
        <v>81</v>
      </c>
      <c r="L233" s="7"/>
      <c r="M233" s="104"/>
      <c r="N233" s="104"/>
      <c r="Q233" s="104"/>
      <c r="T233" s="104"/>
      <c r="U233" s="104"/>
    </row>
    <row r="234" s="83" customFormat="1" spans="1:21">
      <c r="A234" s="84">
        <v>232</v>
      </c>
      <c r="B234" s="99" t="s">
        <v>716</v>
      </c>
      <c r="C234" s="101" t="s">
        <v>717</v>
      </c>
      <c r="D234" s="86" t="s">
        <v>718</v>
      </c>
      <c r="E234" s="55" t="s">
        <v>29</v>
      </c>
      <c r="F234" s="55" t="s">
        <v>30</v>
      </c>
      <c r="G234" s="97">
        <v>50</v>
      </c>
      <c r="H234" s="84">
        <v>202508</v>
      </c>
      <c r="K234" s="96">
        <f ca="1" t="shared" si="7"/>
        <v>81</v>
      </c>
      <c r="L234" s="7"/>
      <c r="M234" s="104"/>
      <c r="N234" s="104"/>
      <c r="Q234" s="104"/>
      <c r="T234" s="104"/>
      <c r="U234" s="104"/>
    </row>
    <row r="235" s="83" customFormat="1" spans="1:21">
      <c r="A235" s="84">
        <v>233</v>
      </c>
      <c r="B235" s="99" t="s">
        <v>719</v>
      </c>
      <c r="C235" s="101" t="s">
        <v>720</v>
      </c>
      <c r="D235" s="86" t="s">
        <v>721</v>
      </c>
      <c r="E235" s="55" t="s">
        <v>29</v>
      </c>
      <c r="F235" s="55" t="s">
        <v>30</v>
      </c>
      <c r="G235" s="97">
        <v>50</v>
      </c>
      <c r="H235" s="84">
        <v>202508</v>
      </c>
      <c r="K235" s="96">
        <f ca="1" t="shared" si="7"/>
        <v>81</v>
      </c>
      <c r="L235" s="7"/>
      <c r="M235" s="104"/>
      <c r="N235" s="104"/>
      <c r="Q235" s="104"/>
      <c r="T235" s="104"/>
      <c r="U235" s="104"/>
    </row>
    <row r="236" s="83" customFormat="1" spans="1:21">
      <c r="A236" s="84">
        <v>234</v>
      </c>
      <c r="B236" s="99" t="s">
        <v>722</v>
      </c>
      <c r="C236" s="101" t="s">
        <v>723</v>
      </c>
      <c r="D236" s="86" t="s">
        <v>724</v>
      </c>
      <c r="E236" s="55" t="s">
        <v>29</v>
      </c>
      <c r="F236" s="55" t="s">
        <v>107</v>
      </c>
      <c r="G236" s="97">
        <v>50</v>
      </c>
      <c r="H236" s="84">
        <v>202508</v>
      </c>
      <c r="K236" s="96">
        <f ca="1" t="shared" si="7"/>
        <v>81</v>
      </c>
      <c r="L236" s="7"/>
      <c r="M236" s="104"/>
      <c r="N236" s="104"/>
      <c r="Q236" s="104"/>
      <c r="T236" s="104"/>
      <c r="U236" s="104"/>
    </row>
    <row r="237" s="83" customFormat="1" spans="1:21">
      <c r="A237" s="84">
        <v>235</v>
      </c>
      <c r="B237" s="99" t="s">
        <v>725</v>
      </c>
      <c r="C237" s="101" t="s">
        <v>726</v>
      </c>
      <c r="D237" s="86" t="s">
        <v>287</v>
      </c>
      <c r="E237" s="55" t="s">
        <v>29</v>
      </c>
      <c r="F237" s="55" t="s">
        <v>30</v>
      </c>
      <c r="G237" s="97">
        <v>50</v>
      </c>
      <c r="H237" s="84">
        <v>202508</v>
      </c>
      <c r="K237" s="96">
        <f ca="1" t="shared" si="7"/>
        <v>80</v>
      </c>
      <c r="L237" s="7"/>
      <c r="M237" s="104"/>
      <c r="N237" s="104"/>
      <c r="Q237" s="104"/>
      <c r="T237" s="104"/>
      <c r="U237" s="104"/>
    </row>
    <row r="238" s="83" customFormat="1" spans="1:21">
      <c r="A238" s="84">
        <v>236</v>
      </c>
      <c r="B238" s="99" t="s">
        <v>727</v>
      </c>
      <c r="C238" s="101" t="s">
        <v>728</v>
      </c>
      <c r="D238" s="86" t="s">
        <v>729</v>
      </c>
      <c r="E238" s="55" t="s">
        <v>29</v>
      </c>
      <c r="F238" s="55" t="s">
        <v>114</v>
      </c>
      <c r="G238" s="97">
        <v>50</v>
      </c>
      <c r="H238" s="84">
        <v>202508</v>
      </c>
      <c r="K238" s="96">
        <f ca="1" t="shared" si="7"/>
        <v>80</v>
      </c>
      <c r="L238" s="7"/>
      <c r="M238" s="104"/>
      <c r="N238" s="104"/>
      <c r="Q238" s="104"/>
      <c r="T238" s="104"/>
      <c r="U238" s="104"/>
    </row>
    <row r="239" s="83" customFormat="1" spans="1:21">
      <c r="A239" s="84">
        <v>237</v>
      </c>
      <c r="B239" s="99" t="s">
        <v>730</v>
      </c>
      <c r="C239" s="101" t="s">
        <v>731</v>
      </c>
      <c r="D239" s="86" t="s">
        <v>732</v>
      </c>
      <c r="E239" s="55" t="s">
        <v>29</v>
      </c>
      <c r="F239" s="55" t="s">
        <v>132</v>
      </c>
      <c r="G239" s="97">
        <v>50</v>
      </c>
      <c r="H239" s="84">
        <v>202508</v>
      </c>
      <c r="K239" s="96">
        <f ca="1" t="shared" si="7"/>
        <v>80</v>
      </c>
      <c r="L239" s="7"/>
      <c r="M239" s="104"/>
      <c r="N239" s="104"/>
      <c r="Q239" s="104"/>
      <c r="T239" s="104"/>
      <c r="U239" s="104"/>
    </row>
    <row r="240" s="83" customFormat="1" spans="1:21">
      <c r="A240" s="84">
        <v>238</v>
      </c>
      <c r="B240" s="99" t="s">
        <v>733</v>
      </c>
      <c r="C240" s="101" t="s">
        <v>734</v>
      </c>
      <c r="D240" s="86" t="s">
        <v>735</v>
      </c>
      <c r="E240" s="55" t="s">
        <v>29</v>
      </c>
      <c r="F240" s="55" t="s">
        <v>154</v>
      </c>
      <c r="G240" s="97">
        <v>50</v>
      </c>
      <c r="H240" s="84">
        <v>202508</v>
      </c>
      <c r="K240" s="96">
        <f ca="1" t="shared" si="7"/>
        <v>80</v>
      </c>
      <c r="L240" s="7"/>
      <c r="M240" s="104"/>
      <c r="N240" s="104"/>
      <c r="Q240" s="104"/>
      <c r="T240" s="104"/>
      <c r="U240" s="104"/>
    </row>
    <row r="241" s="83" customFormat="1" spans="1:21">
      <c r="A241" s="84">
        <v>239</v>
      </c>
      <c r="B241" s="99" t="s">
        <v>736</v>
      </c>
      <c r="C241" s="101" t="s">
        <v>737</v>
      </c>
      <c r="D241" s="86" t="s">
        <v>738</v>
      </c>
      <c r="E241" s="55" t="s">
        <v>29</v>
      </c>
      <c r="F241" s="55" t="s">
        <v>77</v>
      </c>
      <c r="G241" s="97">
        <v>50</v>
      </c>
      <c r="H241" s="84">
        <v>202508</v>
      </c>
      <c r="K241" s="96">
        <f ca="1" t="shared" si="7"/>
        <v>80</v>
      </c>
      <c r="L241" s="7"/>
      <c r="M241" s="104"/>
      <c r="N241" s="104"/>
      <c r="Q241" s="104"/>
      <c r="T241" s="104"/>
      <c r="U241" s="104"/>
    </row>
    <row r="242" s="83" customFormat="1" spans="1:21">
      <c r="A242" s="84">
        <v>240</v>
      </c>
      <c r="B242" s="99" t="s">
        <v>739</v>
      </c>
      <c r="C242" s="120" t="s">
        <v>740</v>
      </c>
      <c r="D242" s="86" t="s">
        <v>741</v>
      </c>
      <c r="E242" s="55" t="s">
        <v>29</v>
      </c>
      <c r="F242" s="55" t="s">
        <v>77</v>
      </c>
      <c r="G242" s="97">
        <v>50</v>
      </c>
      <c r="H242" s="84">
        <v>202508</v>
      </c>
      <c r="K242" s="96">
        <f ca="1" t="shared" si="7"/>
        <v>80</v>
      </c>
      <c r="L242" s="7"/>
      <c r="M242" s="104"/>
      <c r="N242" s="104"/>
      <c r="Q242" s="104"/>
      <c r="T242" s="104"/>
      <c r="U242" s="104"/>
    </row>
    <row r="243" s="83" customFormat="1" spans="1:21">
      <c r="A243" s="84">
        <v>241</v>
      </c>
      <c r="B243" s="99" t="s">
        <v>742</v>
      </c>
      <c r="C243" s="101" t="s">
        <v>743</v>
      </c>
      <c r="D243" s="86" t="s">
        <v>744</v>
      </c>
      <c r="E243" s="55" t="s">
        <v>29</v>
      </c>
      <c r="F243" s="55" t="s">
        <v>154</v>
      </c>
      <c r="G243" s="97">
        <v>50</v>
      </c>
      <c r="H243" s="84">
        <v>202508</v>
      </c>
      <c r="K243" s="96">
        <f ca="1" t="shared" si="7"/>
        <v>80</v>
      </c>
      <c r="L243" s="7"/>
      <c r="M243" s="104"/>
      <c r="N243" s="104"/>
      <c r="Q243" s="104"/>
      <c r="T243" s="104"/>
      <c r="U243" s="104"/>
    </row>
    <row r="244" s="83" customFormat="1" spans="1:21">
      <c r="A244" s="84">
        <v>242</v>
      </c>
      <c r="B244" s="99" t="s">
        <v>745</v>
      </c>
      <c r="C244" s="101" t="s">
        <v>746</v>
      </c>
      <c r="D244" s="86" t="s">
        <v>747</v>
      </c>
      <c r="E244" s="55" t="s">
        <v>29</v>
      </c>
      <c r="F244" s="55" t="s">
        <v>148</v>
      </c>
      <c r="G244" s="97">
        <v>50</v>
      </c>
      <c r="H244" s="84">
        <v>202508</v>
      </c>
      <c r="K244" s="96">
        <f ca="1" t="shared" ref="K244:K252" si="8">YEAR(TODAY())-MID(C244,7,4)</f>
        <v>80</v>
      </c>
      <c r="L244" s="7"/>
      <c r="M244" s="104"/>
      <c r="N244" s="104"/>
      <c r="Q244" s="104"/>
      <c r="T244" s="104"/>
      <c r="U244" s="104"/>
    </row>
    <row r="245" s="83" customFormat="1" spans="1:21">
      <c r="A245" s="84">
        <v>243</v>
      </c>
      <c r="B245" s="99" t="s">
        <v>748</v>
      </c>
      <c r="C245" s="101" t="s">
        <v>749</v>
      </c>
      <c r="D245" s="86" t="s">
        <v>750</v>
      </c>
      <c r="E245" s="55" t="s">
        <v>29</v>
      </c>
      <c r="F245" s="55" t="s">
        <v>77</v>
      </c>
      <c r="G245" s="97">
        <v>50</v>
      </c>
      <c r="H245" s="84">
        <v>202508</v>
      </c>
      <c r="K245" s="96">
        <f ca="1" t="shared" si="8"/>
        <v>80</v>
      </c>
      <c r="L245" s="7"/>
      <c r="M245" s="104"/>
      <c r="N245" s="104"/>
      <c r="Q245" s="104"/>
      <c r="T245" s="104"/>
      <c r="U245" s="104"/>
    </row>
    <row r="246" s="83" customFormat="1" spans="1:21">
      <c r="A246" s="84">
        <v>244</v>
      </c>
      <c r="B246" s="99" t="s">
        <v>751</v>
      </c>
      <c r="C246" s="101" t="s">
        <v>752</v>
      </c>
      <c r="D246" s="86" t="s">
        <v>753</v>
      </c>
      <c r="E246" s="55" t="s">
        <v>29</v>
      </c>
      <c r="F246" s="55" t="s">
        <v>148</v>
      </c>
      <c r="G246" s="97">
        <v>50</v>
      </c>
      <c r="H246" s="84">
        <v>202508</v>
      </c>
      <c r="K246" s="96">
        <f ca="1" t="shared" si="8"/>
        <v>80</v>
      </c>
      <c r="L246" s="7"/>
      <c r="M246" s="104"/>
      <c r="N246" s="104"/>
      <c r="Q246" s="104"/>
      <c r="T246" s="104"/>
      <c r="U246" s="104"/>
    </row>
    <row r="247" s="83" customFormat="1" spans="1:21">
      <c r="A247" s="84">
        <v>245</v>
      </c>
      <c r="B247" s="99" t="s">
        <v>754</v>
      </c>
      <c r="C247" s="101" t="s">
        <v>755</v>
      </c>
      <c r="D247" s="86" t="s">
        <v>756</v>
      </c>
      <c r="E247" s="55" t="s">
        <v>29</v>
      </c>
      <c r="F247" s="55" t="s">
        <v>148</v>
      </c>
      <c r="G247" s="97">
        <v>50</v>
      </c>
      <c r="H247" s="84">
        <v>202508</v>
      </c>
      <c r="K247" s="96">
        <f ca="1" t="shared" si="8"/>
        <v>80</v>
      </c>
      <c r="L247" s="7"/>
      <c r="M247" s="104"/>
      <c r="N247" s="104"/>
      <c r="Q247" s="104"/>
      <c r="T247" s="104"/>
      <c r="U247" s="104"/>
    </row>
    <row r="248" s="83" customFormat="1" spans="1:21">
      <c r="A248" s="84">
        <v>246</v>
      </c>
      <c r="B248" s="99" t="s">
        <v>757</v>
      </c>
      <c r="C248" s="101" t="s">
        <v>758</v>
      </c>
      <c r="D248" s="86" t="s">
        <v>47</v>
      </c>
      <c r="E248" s="55" t="s">
        <v>29</v>
      </c>
      <c r="F248" s="55" t="s">
        <v>30</v>
      </c>
      <c r="G248" s="97">
        <v>50</v>
      </c>
      <c r="H248" s="84">
        <v>202508</v>
      </c>
      <c r="K248" s="96">
        <f ca="1" t="shared" si="8"/>
        <v>80</v>
      </c>
      <c r="L248" s="7"/>
      <c r="M248" s="104"/>
      <c r="N248" s="104"/>
      <c r="Q248" s="104"/>
      <c r="T248" s="104"/>
      <c r="U248" s="104"/>
    </row>
    <row r="249" s="83" customFormat="1" spans="1:21">
      <c r="A249" s="84">
        <v>247</v>
      </c>
      <c r="B249" s="99" t="s">
        <v>759</v>
      </c>
      <c r="C249" s="101" t="s">
        <v>760</v>
      </c>
      <c r="D249" s="86" t="s">
        <v>761</v>
      </c>
      <c r="E249" s="55" t="s">
        <v>29</v>
      </c>
      <c r="F249" s="55" t="s">
        <v>132</v>
      </c>
      <c r="G249" s="97">
        <v>50</v>
      </c>
      <c r="H249" s="84">
        <v>202508</v>
      </c>
      <c r="K249" s="96">
        <f ca="1" t="shared" si="8"/>
        <v>80</v>
      </c>
      <c r="L249" s="7"/>
      <c r="M249" s="104"/>
      <c r="N249" s="104"/>
      <c r="Q249" s="104"/>
      <c r="T249" s="104"/>
      <c r="U249" s="104"/>
    </row>
    <row r="250" s="83" customFormat="1" spans="1:21">
      <c r="A250" s="84">
        <v>248</v>
      </c>
      <c r="B250" s="99" t="s">
        <v>762</v>
      </c>
      <c r="C250" s="101" t="s">
        <v>763</v>
      </c>
      <c r="D250" s="86" t="s">
        <v>764</v>
      </c>
      <c r="E250" s="55" t="s">
        <v>29</v>
      </c>
      <c r="F250" s="55" t="s">
        <v>77</v>
      </c>
      <c r="G250" s="97">
        <v>50</v>
      </c>
      <c r="H250" s="84">
        <v>202508</v>
      </c>
      <c r="K250" s="96">
        <f ca="1" t="shared" si="8"/>
        <v>80</v>
      </c>
      <c r="L250" s="7"/>
      <c r="M250" s="104"/>
      <c r="N250" s="104"/>
      <c r="Q250" s="104"/>
      <c r="T250" s="104"/>
      <c r="U250" s="104"/>
    </row>
    <row r="251" s="83" customFormat="1" spans="1:21">
      <c r="A251" s="84">
        <v>249</v>
      </c>
      <c r="B251" s="99" t="s">
        <v>765</v>
      </c>
      <c r="C251" s="101" t="s">
        <v>766</v>
      </c>
      <c r="D251" s="86" t="s">
        <v>767</v>
      </c>
      <c r="E251" s="55" t="s">
        <v>29</v>
      </c>
      <c r="F251" s="55" t="s">
        <v>66</v>
      </c>
      <c r="G251" s="97">
        <v>300</v>
      </c>
      <c r="H251" s="84">
        <v>202508</v>
      </c>
      <c r="J251" s="83" t="s">
        <v>768</v>
      </c>
      <c r="K251" s="96">
        <f ca="1" t="shared" si="8"/>
        <v>104</v>
      </c>
      <c r="L251" s="7"/>
      <c r="M251" s="104"/>
      <c r="N251" s="104"/>
      <c r="Q251" s="104"/>
      <c r="T251" s="104"/>
      <c r="U251" s="104"/>
    </row>
    <row r="252" s="83" customFormat="1" spans="1:21">
      <c r="A252" s="84">
        <v>250</v>
      </c>
      <c r="B252" s="99" t="s">
        <v>769</v>
      </c>
      <c r="C252" s="101" t="s">
        <v>770</v>
      </c>
      <c r="D252" s="86" t="s">
        <v>771</v>
      </c>
      <c r="E252" s="55" t="s">
        <v>29</v>
      </c>
      <c r="F252" s="55" t="s">
        <v>132</v>
      </c>
      <c r="G252" s="97">
        <v>100</v>
      </c>
      <c r="H252" s="84">
        <v>202508</v>
      </c>
      <c r="J252" s="83" t="s">
        <v>768</v>
      </c>
      <c r="K252" s="96">
        <f ca="1" t="shared" si="8"/>
        <v>97</v>
      </c>
      <c r="L252" s="7"/>
      <c r="M252" s="104"/>
      <c r="N252" s="104"/>
      <c r="Q252" s="104"/>
      <c r="T252" s="104"/>
      <c r="U252" s="104"/>
    </row>
    <row r="253" s="83" customFormat="1" spans="1:21">
      <c r="A253" s="84">
        <v>251</v>
      </c>
      <c r="B253" s="99" t="s">
        <v>772</v>
      </c>
      <c r="C253" s="120" t="s">
        <v>773</v>
      </c>
      <c r="D253" s="86" t="s">
        <v>774</v>
      </c>
      <c r="E253" s="55" t="s">
        <v>29</v>
      </c>
      <c r="F253" s="55" t="s">
        <v>77</v>
      </c>
      <c r="G253" s="97">
        <v>50</v>
      </c>
      <c r="H253" s="84">
        <v>202508</v>
      </c>
      <c r="K253" s="96">
        <f ca="1" t="shared" ref="K253:K258" si="9">YEAR(TODAY())-MID(C253,7,4)</f>
        <v>80</v>
      </c>
      <c r="L253" s="7"/>
      <c r="M253" s="104"/>
      <c r="N253" s="104"/>
      <c r="Q253" s="104"/>
      <c r="T253" s="104"/>
      <c r="U253" s="104"/>
    </row>
    <row r="254" s="83" customFormat="1" spans="1:21">
      <c r="A254" s="84">
        <v>252</v>
      </c>
      <c r="B254" s="99" t="s">
        <v>775</v>
      </c>
      <c r="C254" s="101" t="s">
        <v>776</v>
      </c>
      <c r="D254" s="86" t="s">
        <v>402</v>
      </c>
      <c r="E254" s="55" t="s">
        <v>29</v>
      </c>
      <c r="F254" s="55" t="s">
        <v>30</v>
      </c>
      <c r="G254" s="97">
        <v>50</v>
      </c>
      <c r="H254" s="84">
        <v>202508</v>
      </c>
      <c r="K254" s="96">
        <f ca="1" t="shared" si="9"/>
        <v>80</v>
      </c>
      <c r="L254" s="7"/>
      <c r="M254" s="104"/>
      <c r="N254" s="104"/>
      <c r="Q254" s="104"/>
      <c r="T254" s="104"/>
      <c r="U254" s="104"/>
    </row>
    <row r="255" s="83" customFormat="1" spans="1:21">
      <c r="A255" s="84">
        <v>253</v>
      </c>
      <c r="B255" s="99" t="s">
        <v>777</v>
      </c>
      <c r="C255" s="101" t="s">
        <v>778</v>
      </c>
      <c r="D255" s="86" t="s">
        <v>779</v>
      </c>
      <c r="E255" s="55" t="s">
        <v>29</v>
      </c>
      <c r="F255" s="55" t="s">
        <v>30</v>
      </c>
      <c r="G255" s="97">
        <v>50</v>
      </c>
      <c r="H255" s="84">
        <v>202508</v>
      </c>
      <c r="K255" s="96">
        <f ca="1" t="shared" si="9"/>
        <v>80</v>
      </c>
      <c r="L255" s="7"/>
      <c r="M255" s="104"/>
      <c r="N255" s="104"/>
      <c r="Q255" s="104"/>
      <c r="T255" s="104"/>
      <c r="U255" s="104"/>
    </row>
    <row r="256" s="83" customFormat="1" spans="1:21">
      <c r="A256" s="84">
        <v>254</v>
      </c>
      <c r="B256" s="99" t="s">
        <v>780</v>
      </c>
      <c r="C256" s="101" t="s">
        <v>781</v>
      </c>
      <c r="D256" s="86" t="s">
        <v>782</v>
      </c>
      <c r="E256" s="55" t="s">
        <v>29</v>
      </c>
      <c r="F256" s="55" t="s">
        <v>148</v>
      </c>
      <c r="G256" s="97">
        <v>50</v>
      </c>
      <c r="H256" s="84">
        <v>202508</v>
      </c>
      <c r="K256" s="96">
        <f ca="1" t="shared" si="9"/>
        <v>80</v>
      </c>
      <c r="L256" s="7"/>
      <c r="M256" s="104"/>
      <c r="N256" s="104"/>
      <c r="Q256" s="104"/>
      <c r="T256" s="104"/>
      <c r="U256" s="104"/>
    </row>
    <row r="257" s="83" customFormat="1" spans="1:21">
      <c r="A257" s="84">
        <v>255</v>
      </c>
      <c r="B257" s="99" t="s">
        <v>783</v>
      </c>
      <c r="C257" s="101" t="s">
        <v>784</v>
      </c>
      <c r="D257" s="86" t="s">
        <v>785</v>
      </c>
      <c r="E257" s="55" t="s">
        <v>29</v>
      </c>
      <c r="F257" s="55" t="s">
        <v>66</v>
      </c>
      <c r="G257" s="97">
        <v>50</v>
      </c>
      <c r="H257" s="84">
        <v>202508</v>
      </c>
      <c r="K257" s="96">
        <f ca="1" t="shared" si="9"/>
        <v>80</v>
      </c>
      <c r="L257" s="7"/>
      <c r="M257" s="104"/>
      <c r="N257" s="104"/>
      <c r="Q257" s="104"/>
      <c r="T257" s="104"/>
      <c r="U257" s="104"/>
    </row>
    <row r="258" s="83" customFormat="1" spans="1:21">
      <c r="A258" s="84">
        <v>256</v>
      </c>
      <c r="B258" s="99" t="s">
        <v>786</v>
      </c>
      <c r="C258" s="101" t="s">
        <v>787</v>
      </c>
      <c r="D258" s="86" t="s">
        <v>782</v>
      </c>
      <c r="E258" s="55" t="s">
        <v>29</v>
      </c>
      <c r="F258" s="55" t="s">
        <v>148</v>
      </c>
      <c r="G258" s="97">
        <v>50</v>
      </c>
      <c r="H258" s="84">
        <v>202508</v>
      </c>
      <c r="K258" s="96">
        <f ca="1" t="shared" si="9"/>
        <v>80</v>
      </c>
      <c r="L258" s="7"/>
      <c r="M258" s="104"/>
      <c r="N258" s="104"/>
      <c r="Q258" s="104"/>
      <c r="T258" s="104"/>
      <c r="U258" s="104"/>
    </row>
    <row r="259" s="83" customFormat="1" spans="1:21">
      <c r="A259" s="84">
        <v>257</v>
      </c>
      <c r="B259" s="99" t="s">
        <v>788</v>
      </c>
      <c r="C259" s="101" t="s">
        <v>789</v>
      </c>
      <c r="D259" s="86" t="s">
        <v>790</v>
      </c>
      <c r="E259" s="55" t="s">
        <v>29</v>
      </c>
      <c r="F259" s="55" t="s">
        <v>148</v>
      </c>
      <c r="G259" s="97">
        <v>50</v>
      </c>
      <c r="H259" s="84">
        <v>202508</v>
      </c>
      <c r="K259" s="96">
        <f ca="1" t="shared" ref="K259:K266" si="10">YEAR(TODAY())-MID(C259,7,4)</f>
        <v>80</v>
      </c>
      <c r="L259" s="7"/>
      <c r="M259" s="104"/>
      <c r="N259" s="104"/>
      <c r="Q259" s="104"/>
      <c r="T259" s="104"/>
      <c r="U259" s="104"/>
    </row>
    <row r="260" s="83" customFormat="1" spans="1:21">
      <c r="A260" s="84">
        <v>258</v>
      </c>
      <c r="B260" s="99" t="s">
        <v>791</v>
      </c>
      <c r="C260" s="101" t="s">
        <v>792</v>
      </c>
      <c r="D260" s="86" t="s">
        <v>119</v>
      </c>
      <c r="E260" s="55" t="s">
        <v>29</v>
      </c>
      <c r="F260" s="55" t="s">
        <v>114</v>
      </c>
      <c r="G260" s="97">
        <v>50</v>
      </c>
      <c r="H260" s="84">
        <v>202508</v>
      </c>
      <c r="K260" s="96">
        <f ca="1" t="shared" si="10"/>
        <v>80</v>
      </c>
      <c r="L260" s="7"/>
      <c r="M260" s="104"/>
      <c r="N260" s="104"/>
      <c r="Q260" s="104"/>
      <c r="T260" s="104"/>
      <c r="U260" s="104"/>
    </row>
    <row r="261" s="83" customFormat="1" spans="1:21">
      <c r="A261" s="84">
        <v>259</v>
      </c>
      <c r="B261" s="99" t="s">
        <v>793</v>
      </c>
      <c r="C261" s="101" t="s">
        <v>794</v>
      </c>
      <c r="D261" s="86" t="s">
        <v>795</v>
      </c>
      <c r="E261" s="55" t="s">
        <v>29</v>
      </c>
      <c r="F261" s="55" t="s">
        <v>164</v>
      </c>
      <c r="G261" s="97">
        <v>50</v>
      </c>
      <c r="H261" s="84">
        <v>202508</v>
      </c>
      <c r="K261" s="96">
        <f ca="1" t="shared" si="10"/>
        <v>80</v>
      </c>
      <c r="L261" s="7"/>
      <c r="M261" s="104"/>
      <c r="N261" s="104"/>
      <c r="Q261" s="104"/>
      <c r="T261" s="104"/>
      <c r="U261" s="104"/>
    </row>
    <row r="262" s="83" customFormat="1" spans="1:21">
      <c r="A262" s="84">
        <v>260</v>
      </c>
      <c r="B262" s="99" t="s">
        <v>796</v>
      </c>
      <c r="C262" s="101" t="s">
        <v>797</v>
      </c>
      <c r="D262" s="86" t="s">
        <v>798</v>
      </c>
      <c r="E262" s="55" t="s">
        <v>29</v>
      </c>
      <c r="F262" s="55" t="s">
        <v>73</v>
      </c>
      <c r="G262" s="97">
        <v>50</v>
      </c>
      <c r="H262" s="84">
        <v>202508</v>
      </c>
      <c r="K262" s="96">
        <f ca="1" t="shared" si="10"/>
        <v>80</v>
      </c>
      <c r="L262" s="7"/>
      <c r="M262" s="104"/>
      <c r="N262" s="104"/>
      <c r="Q262" s="104"/>
      <c r="T262" s="104"/>
      <c r="U262" s="104"/>
    </row>
    <row r="263" s="83" customFormat="1" spans="1:21">
      <c r="A263" s="84">
        <v>261</v>
      </c>
      <c r="B263" s="99" t="s">
        <v>799</v>
      </c>
      <c r="C263" s="101" t="s">
        <v>800</v>
      </c>
      <c r="D263" s="86" t="s">
        <v>801</v>
      </c>
      <c r="E263" s="55" t="s">
        <v>29</v>
      </c>
      <c r="F263" s="55" t="s">
        <v>73</v>
      </c>
      <c r="G263" s="97">
        <v>50</v>
      </c>
      <c r="H263" s="84">
        <v>202508</v>
      </c>
      <c r="K263" s="96">
        <f ca="1" t="shared" si="10"/>
        <v>81</v>
      </c>
      <c r="L263" s="7"/>
      <c r="M263" s="104"/>
      <c r="N263" s="104"/>
      <c r="Q263" s="104"/>
      <c r="T263" s="104"/>
      <c r="U263" s="104"/>
    </row>
    <row r="264" s="83" customFormat="1" spans="1:21">
      <c r="A264" s="84">
        <v>262</v>
      </c>
      <c r="B264" s="99" t="s">
        <v>802</v>
      </c>
      <c r="C264" s="101" t="s">
        <v>803</v>
      </c>
      <c r="D264" s="86" t="s">
        <v>804</v>
      </c>
      <c r="E264" s="55" t="s">
        <v>29</v>
      </c>
      <c r="F264" s="55" t="s">
        <v>73</v>
      </c>
      <c r="G264" s="97">
        <v>50</v>
      </c>
      <c r="H264" s="84">
        <v>202508</v>
      </c>
      <c r="K264" s="96">
        <f ca="1" t="shared" si="10"/>
        <v>81</v>
      </c>
      <c r="L264" s="7"/>
      <c r="M264" s="104"/>
      <c r="N264" s="104"/>
      <c r="Q264" s="104"/>
      <c r="T264" s="104"/>
      <c r="U264" s="104"/>
    </row>
    <row r="265" s="83" customFormat="1" spans="1:21">
      <c r="A265" s="84">
        <v>263</v>
      </c>
      <c r="B265" s="99" t="s">
        <v>805</v>
      </c>
      <c r="C265" s="101" t="s">
        <v>806</v>
      </c>
      <c r="D265" s="86" t="s">
        <v>807</v>
      </c>
      <c r="E265" s="55" t="s">
        <v>29</v>
      </c>
      <c r="F265" s="55" t="s">
        <v>132</v>
      </c>
      <c r="G265" s="97">
        <v>50</v>
      </c>
      <c r="H265" s="84">
        <v>202508</v>
      </c>
      <c r="K265" s="96">
        <f ca="1" t="shared" si="10"/>
        <v>80</v>
      </c>
      <c r="L265" s="7"/>
      <c r="M265" s="104"/>
      <c r="N265" s="104"/>
      <c r="Q265" s="104"/>
      <c r="T265" s="104"/>
      <c r="U265" s="104"/>
    </row>
    <row r="266" s="83" customFormat="1" spans="1:21">
      <c r="A266" s="84">
        <v>264</v>
      </c>
      <c r="B266" s="99" t="s">
        <v>808</v>
      </c>
      <c r="C266" s="101" t="s">
        <v>809</v>
      </c>
      <c r="D266" s="86" t="s">
        <v>810</v>
      </c>
      <c r="E266" s="55" t="s">
        <v>29</v>
      </c>
      <c r="F266" s="55" t="s">
        <v>132</v>
      </c>
      <c r="G266" s="97">
        <v>50</v>
      </c>
      <c r="H266" s="84">
        <v>202508</v>
      </c>
      <c r="K266" s="96">
        <f ca="1" t="shared" si="10"/>
        <v>80</v>
      </c>
      <c r="L266" s="7"/>
      <c r="M266" s="104"/>
      <c r="N266" s="104"/>
      <c r="Q266" s="104"/>
      <c r="T266" s="104"/>
      <c r="U266" s="104"/>
    </row>
    <row r="267" s="83" customFormat="1" spans="1:21">
      <c r="A267" s="84">
        <v>265</v>
      </c>
      <c r="B267" s="99" t="s">
        <v>811</v>
      </c>
      <c r="C267" s="101" t="s">
        <v>812</v>
      </c>
      <c r="D267" s="86" t="s">
        <v>813</v>
      </c>
      <c r="E267" s="55" t="s">
        <v>29</v>
      </c>
      <c r="F267" s="55" t="s">
        <v>148</v>
      </c>
      <c r="G267" s="97">
        <v>50</v>
      </c>
      <c r="H267" s="84">
        <v>202508</v>
      </c>
      <c r="I267" s="83" t="s">
        <v>814</v>
      </c>
      <c r="K267" s="96">
        <f ca="1" t="shared" ref="K267:K273" si="11">YEAR(TODAY())-MID(C267,7,4)</f>
        <v>80</v>
      </c>
      <c r="L267" s="7"/>
      <c r="M267" s="104"/>
      <c r="N267" s="104"/>
      <c r="Q267" s="104"/>
      <c r="T267" s="104"/>
      <c r="U267" s="104"/>
    </row>
    <row r="268" s="83" customFormat="1" spans="1:21">
      <c r="A268" s="84">
        <v>266</v>
      </c>
      <c r="B268" s="99" t="s">
        <v>815</v>
      </c>
      <c r="C268" s="101" t="s">
        <v>816</v>
      </c>
      <c r="D268" s="86" t="s">
        <v>817</v>
      </c>
      <c r="E268" s="55" t="s">
        <v>29</v>
      </c>
      <c r="F268" s="55" t="s">
        <v>148</v>
      </c>
      <c r="G268" s="97">
        <v>50</v>
      </c>
      <c r="H268" s="84">
        <v>202508</v>
      </c>
      <c r="I268" s="83" t="s">
        <v>814</v>
      </c>
      <c r="K268" s="96">
        <f ca="1" t="shared" si="11"/>
        <v>80</v>
      </c>
      <c r="L268" s="7"/>
      <c r="M268" s="104"/>
      <c r="N268" s="104"/>
      <c r="Q268" s="104"/>
      <c r="T268" s="104"/>
      <c r="U268" s="104"/>
    </row>
    <row r="269" s="83" customFormat="1" spans="1:21">
      <c r="A269" s="84">
        <v>267</v>
      </c>
      <c r="B269" s="99" t="s">
        <v>818</v>
      </c>
      <c r="C269" s="101" t="s">
        <v>819</v>
      </c>
      <c r="D269" s="86" t="s">
        <v>820</v>
      </c>
      <c r="E269" s="55" t="s">
        <v>29</v>
      </c>
      <c r="F269" s="55" t="s">
        <v>77</v>
      </c>
      <c r="G269" s="97">
        <v>50</v>
      </c>
      <c r="H269" s="84">
        <v>202508</v>
      </c>
      <c r="I269" s="83" t="s">
        <v>814</v>
      </c>
      <c r="K269" s="96">
        <f ca="1" t="shared" si="11"/>
        <v>80</v>
      </c>
      <c r="L269" s="7"/>
      <c r="M269" s="104"/>
      <c r="N269" s="104"/>
      <c r="Q269" s="104"/>
      <c r="T269" s="104"/>
      <c r="U269" s="104"/>
    </row>
    <row r="270" s="83" customFormat="1" spans="1:21">
      <c r="A270" s="84">
        <v>268</v>
      </c>
      <c r="B270" s="99" t="s">
        <v>821</v>
      </c>
      <c r="C270" s="101" t="s">
        <v>822</v>
      </c>
      <c r="D270" s="86" t="s">
        <v>823</v>
      </c>
      <c r="E270" s="55" t="s">
        <v>29</v>
      </c>
      <c r="F270" s="55" t="s">
        <v>114</v>
      </c>
      <c r="G270" s="97">
        <v>50</v>
      </c>
      <c r="H270" s="84">
        <v>202508</v>
      </c>
      <c r="I270" s="83" t="s">
        <v>814</v>
      </c>
      <c r="K270" s="96">
        <f ca="1" t="shared" si="11"/>
        <v>80</v>
      </c>
      <c r="L270" s="7"/>
      <c r="M270" s="104"/>
      <c r="N270" s="104"/>
      <c r="Q270" s="104"/>
      <c r="T270" s="104"/>
      <c r="U270" s="104"/>
    </row>
    <row r="271" s="83" customFormat="1" spans="1:21">
      <c r="A271" s="84">
        <v>269</v>
      </c>
      <c r="B271" s="99" t="s">
        <v>824</v>
      </c>
      <c r="C271" s="101" t="s">
        <v>825</v>
      </c>
      <c r="D271" s="86" t="s">
        <v>119</v>
      </c>
      <c r="E271" s="55" t="s">
        <v>29</v>
      </c>
      <c r="F271" s="55" t="s">
        <v>114</v>
      </c>
      <c r="G271" s="97">
        <v>500</v>
      </c>
      <c r="H271" s="84">
        <v>202508</v>
      </c>
      <c r="I271" s="83" t="s">
        <v>826</v>
      </c>
      <c r="K271" s="96">
        <f ca="1" t="shared" si="11"/>
        <v>81</v>
      </c>
      <c r="L271" s="7"/>
      <c r="M271" s="104"/>
      <c r="N271" s="104"/>
      <c r="Q271" s="104"/>
      <c r="T271" s="104"/>
      <c r="U271" s="104"/>
    </row>
    <row r="272" s="83" customFormat="1" spans="1:21">
      <c r="A272" s="84">
        <v>270</v>
      </c>
      <c r="B272" s="99" t="s">
        <v>827</v>
      </c>
      <c r="C272" s="101" t="s">
        <v>828</v>
      </c>
      <c r="D272" s="86" t="s">
        <v>829</v>
      </c>
      <c r="E272" s="55" t="s">
        <v>29</v>
      </c>
      <c r="F272" s="55" t="s">
        <v>114</v>
      </c>
      <c r="G272" s="97">
        <v>1100</v>
      </c>
      <c r="H272" s="84">
        <v>202508</v>
      </c>
      <c r="I272" s="83" t="s">
        <v>830</v>
      </c>
      <c r="K272" s="96">
        <f ca="1" t="shared" si="11"/>
        <v>82</v>
      </c>
      <c r="L272" s="7"/>
      <c r="M272" s="104"/>
      <c r="N272" s="104"/>
      <c r="Q272" s="104"/>
      <c r="T272" s="104"/>
      <c r="U272" s="104"/>
    </row>
    <row r="273" s="83" customFormat="1" spans="1:21">
      <c r="A273" s="84">
        <v>271</v>
      </c>
      <c r="B273" s="99" t="s">
        <v>831</v>
      </c>
      <c r="C273" s="101" t="s">
        <v>832</v>
      </c>
      <c r="D273" s="86" t="s">
        <v>833</v>
      </c>
      <c r="E273" s="55" t="s">
        <v>29</v>
      </c>
      <c r="F273" s="55" t="s">
        <v>114</v>
      </c>
      <c r="G273" s="97">
        <v>200</v>
      </c>
      <c r="H273" s="84">
        <v>202508</v>
      </c>
      <c r="I273" s="83" t="s">
        <v>834</v>
      </c>
      <c r="K273" s="96">
        <f ca="1" t="shared" si="11"/>
        <v>80</v>
      </c>
      <c r="L273" s="7"/>
      <c r="M273" s="104"/>
      <c r="N273" s="104"/>
      <c r="Q273" s="104"/>
      <c r="T273" s="104"/>
      <c r="U273" s="104"/>
    </row>
  </sheetData>
  <autoFilter xmlns:etc="http://www.wps.cn/officeDocument/2017/etCustomData" ref="A2:AZ273" etc:filterBottomFollowUsedRange="0">
    <extLst/>
  </autoFilter>
  <mergeCells count="1">
    <mergeCell ref="A1:T1"/>
  </mergeCells>
  <dataValidations count="3">
    <dataValidation type="list" allowBlank="1" showInputMessage="1" showErrorMessage="1" errorTitle="错误提示" error="请从下拉选中选择，不要随便输入" promptTitle="操作提示" prompt="请选择下拉选中的值" sqref="E2:E19916">
      <formula1>Town</formula1>
    </dataValidation>
    <dataValidation type="list" allowBlank="1" showInputMessage="1" showErrorMessage="1" sqref="F1:F65536">
      <formula1>区域信息表!$J$2:$J$12</formula1>
    </dataValidation>
    <dataValidation type="list" allowBlank="1" showInputMessage="1" showErrorMessage="1" sqref="V3:V65536">
      <formula1>"已激活,未激活"</formula1>
    </dataValidation>
  </dataValidations>
  <pageMargins left="0.7" right="0.7" top="0.75" bottom="0.75" header="0.3" footer="0.3"/>
  <pageSetup paperSize="9" scale="31" fitToHeight="0" orientation="landscape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77"/>
  <sheetViews>
    <sheetView workbookViewId="0">
      <pane ySplit="4" topLeftCell="A261" activePane="bottomLeft" state="frozen"/>
      <selection/>
      <selection pane="bottomLeft" activeCell="A1" sqref="A1:N1"/>
    </sheetView>
  </sheetViews>
  <sheetFormatPr defaultColWidth="9" defaultRowHeight="13.5"/>
  <cols>
    <col min="1" max="2" width="9" style="8"/>
    <col min="3" max="3" width="18.1083333333333" style="8" customWidth="1"/>
    <col min="4" max="4" width="11.1083333333333" style="8" customWidth="1"/>
    <col min="5" max="5" width="9" style="8"/>
    <col min="6" max="6" width="24.3833333333333" style="8" customWidth="1"/>
    <col min="7" max="7" width="9.75" style="8" customWidth="1"/>
    <col min="8" max="8" width="12.25" style="8" customWidth="1"/>
    <col min="9" max="9" width="15.25" style="8" customWidth="1"/>
    <col min="10" max="10" width="14.8833333333333" style="8" customWidth="1"/>
    <col min="11" max="13" width="9" style="8"/>
    <col min="14" max="14" width="16" style="8" customWidth="1"/>
    <col min="15" max="15" width="18.6666666666667" style="8" customWidth="1"/>
    <col min="16" max="16384" width="9" style="8"/>
  </cols>
  <sheetData>
    <row r="1" ht="61" customHeight="1" spans="1:15">
      <c r="A1" s="26" t="s">
        <v>835</v>
      </c>
      <c r="B1" s="26"/>
      <c r="C1" s="26"/>
      <c r="D1" s="26"/>
      <c r="E1" s="26"/>
      <c r="F1" s="26"/>
      <c r="G1" s="26"/>
      <c r="H1" s="27"/>
      <c r="I1" s="26"/>
      <c r="J1" s="26"/>
      <c r="K1" s="26"/>
      <c r="L1" s="26"/>
      <c r="M1" s="26"/>
      <c r="N1" s="26"/>
      <c r="O1" s="42"/>
    </row>
    <row r="2" ht="49" customHeight="1" spans="1:15">
      <c r="A2" s="28" t="s">
        <v>836</v>
      </c>
      <c r="B2" s="29"/>
      <c r="C2" s="29"/>
      <c r="D2" s="29"/>
      <c r="E2" s="29"/>
      <c r="F2" s="29"/>
      <c r="G2" s="29"/>
      <c r="H2" s="30"/>
      <c r="I2" s="29"/>
      <c r="J2" s="29"/>
      <c r="K2" s="29"/>
      <c r="L2" s="29"/>
      <c r="M2" s="29"/>
      <c r="N2" s="29"/>
      <c r="O2" s="42"/>
    </row>
    <row r="3" ht="22" customHeight="1" spans="1:15">
      <c r="A3" s="31" t="s">
        <v>3</v>
      </c>
      <c r="B3" s="31" t="s">
        <v>837</v>
      </c>
      <c r="C3" s="31" t="s">
        <v>838</v>
      </c>
      <c r="D3" s="31" t="s">
        <v>839</v>
      </c>
      <c r="E3" s="31" t="s">
        <v>840</v>
      </c>
      <c r="F3" s="31" t="s">
        <v>841</v>
      </c>
      <c r="G3" s="31" t="s">
        <v>842</v>
      </c>
      <c r="H3" s="32" t="s">
        <v>843</v>
      </c>
      <c r="I3" s="31" t="s">
        <v>844</v>
      </c>
      <c r="J3" s="31"/>
      <c r="K3" s="31"/>
      <c r="L3" s="31"/>
      <c r="M3" s="43" t="s">
        <v>845</v>
      </c>
      <c r="N3" s="31" t="s">
        <v>846</v>
      </c>
      <c r="O3" s="44" t="s">
        <v>847</v>
      </c>
    </row>
    <row r="4" ht="43" customHeight="1" spans="1:15">
      <c r="A4" s="31"/>
      <c r="B4" s="31"/>
      <c r="C4" s="31"/>
      <c r="D4" s="31"/>
      <c r="E4" s="31"/>
      <c r="F4" s="31"/>
      <c r="G4" s="31"/>
      <c r="H4" s="32"/>
      <c r="I4" s="43" t="s">
        <v>848</v>
      </c>
      <c r="J4" s="43" t="s">
        <v>849</v>
      </c>
      <c r="K4" s="43" t="s">
        <v>850</v>
      </c>
      <c r="L4" s="43" t="s">
        <v>851</v>
      </c>
      <c r="M4" s="43"/>
      <c r="N4" s="31"/>
      <c r="O4" s="45"/>
    </row>
    <row r="5" ht="14.25" spans="1:15">
      <c r="A5" s="31">
        <v>1</v>
      </c>
      <c r="B5" s="33" t="s">
        <v>26</v>
      </c>
      <c r="C5" s="34" t="s">
        <v>29</v>
      </c>
      <c r="D5" s="35" t="s">
        <v>30</v>
      </c>
      <c r="E5" s="36" t="str">
        <f t="shared" ref="E5:E19" si="0">MID(F5,7,6)</f>
        <v>193307</v>
      </c>
      <c r="F5" s="122" t="s">
        <v>27</v>
      </c>
      <c r="G5" s="33">
        <f ca="1" t="shared" ref="G5:G19" si="1">YEAR(TODAY())-MID(F5,7,4)</f>
        <v>92</v>
      </c>
      <c r="H5" s="37">
        <v>100</v>
      </c>
      <c r="I5" s="46"/>
      <c r="J5" s="47"/>
      <c r="K5" s="48" t="s">
        <v>852</v>
      </c>
      <c r="L5" s="48"/>
      <c r="M5" s="48"/>
      <c r="N5" s="49"/>
      <c r="O5" s="50"/>
    </row>
    <row r="6" ht="14.25" spans="1:15">
      <c r="A6" s="31">
        <v>2</v>
      </c>
      <c r="B6" s="33" t="s">
        <v>31</v>
      </c>
      <c r="C6" s="34" t="s">
        <v>29</v>
      </c>
      <c r="D6" s="35" t="s">
        <v>30</v>
      </c>
      <c r="E6" s="36" t="str">
        <f t="shared" si="0"/>
        <v>193605</v>
      </c>
      <c r="F6" s="122" t="s">
        <v>32</v>
      </c>
      <c r="G6" s="33">
        <f ca="1" t="shared" si="1"/>
        <v>89</v>
      </c>
      <c r="H6" s="37">
        <v>50</v>
      </c>
      <c r="I6" s="46"/>
      <c r="J6" s="47"/>
      <c r="K6" s="48" t="s">
        <v>852</v>
      </c>
      <c r="L6" s="48"/>
      <c r="M6" s="48"/>
      <c r="N6" s="49"/>
      <c r="O6" s="50"/>
    </row>
    <row r="7" ht="14.25" spans="1:15">
      <c r="A7" s="31">
        <v>3</v>
      </c>
      <c r="B7" s="33" t="s">
        <v>34</v>
      </c>
      <c r="C7" s="34" t="s">
        <v>29</v>
      </c>
      <c r="D7" s="35" t="s">
        <v>30</v>
      </c>
      <c r="E7" s="36" t="str">
        <f t="shared" si="0"/>
        <v>193312</v>
      </c>
      <c r="F7" s="122" t="s">
        <v>35</v>
      </c>
      <c r="G7" s="33">
        <f ca="1" t="shared" si="1"/>
        <v>92</v>
      </c>
      <c r="H7" s="37">
        <v>100</v>
      </c>
      <c r="I7" s="46"/>
      <c r="J7" s="47"/>
      <c r="K7" s="48" t="s">
        <v>852</v>
      </c>
      <c r="L7" s="48"/>
      <c r="M7" s="48"/>
      <c r="N7" s="49"/>
      <c r="O7" s="50"/>
    </row>
    <row r="8" ht="14.25" spans="1:15">
      <c r="A8" s="31">
        <v>4</v>
      </c>
      <c r="B8" s="33" t="s">
        <v>37</v>
      </c>
      <c r="C8" s="34" t="s">
        <v>29</v>
      </c>
      <c r="D8" s="35" t="s">
        <v>30</v>
      </c>
      <c r="E8" s="36" t="str">
        <f t="shared" si="0"/>
        <v>193509</v>
      </c>
      <c r="F8" s="122" t="s">
        <v>38</v>
      </c>
      <c r="G8" s="33">
        <f ca="1" t="shared" si="1"/>
        <v>90</v>
      </c>
      <c r="H8" s="37">
        <v>50</v>
      </c>
      <c r="I8" s="46"/>
      <c r="J8" s="47"/>
      <c r="K8" s="48" t="s">
        <v>852</v>
      </c>
      <c r="L8" s="48"/>
      <c r="M8" s="48"/>
      <c r="N8" s="49"/>
      <c r="O8" s="50"/>
    </row>
    <row r="9" ht="14.25" spans="1:15">
      <c r="A9" s="31">
        <v>5</v>
      </c>
      <c r="B9" s="33" t="s">
        <v>40</v>
      </c>
      <c r="C9" s="34" t="s">
        <v>29</v>
      </c>
      <c r="D9" s="35" t="s">
        <v>30</v>
      </c>
      <c r="E9" s="36" t="str">
        <f t="shared" si="0"/>
        <v>193408</v>
      </c>
      <c r="F9" s="122" t="s">
        <v>41</v>
      </c>
      <c r="G9" s="33">
        <f ca="1" t="shared" si="1"/>
        <v>91</v>
      </c>
      <c r="H9" s="37">
        <v>100</v>
      </c>
      <c r="I9" s="46"/>
      <c r="J9" s="47"/>
      <c r="K9" s="48" t="s">
        <v>852</v>
      </c>
      <c r="L9" s="48"/>
      <c r="M9" s="48"/>
      <c r="N9" s="49"/>
      <c r="O9" s="50"/>
    </row>
    <row r="10" ht="14.25" spans="1:15">
      <c r="A10" s="31">
        <v>6</v>
      </c>
      <c r="B10" s="33" t="s">
        <v>42</v>
      </c>
      <c r="C10" s="34" t="s">
        <v>29</v>
      </c>
      <c r="D10" s="35" t="s">
        <v>30</v>
      </c>
      <c r="E10" s="36" t="str">
        <f t="shared" si="0"/>
        <v>193209</v>
      </c>
      <c r="F10" s="122" t="s">
        <v>43</v>
      </c>
      <c r="G10" s="33">
        <f ca="1" t="shared" si="1"/>
        <v>93</v>
      </c>
      <c r="H10" s="37">
        <v>100</v>
      </c>
      <c r="I10" s="46"/>
      <c r="J10" s="47"/>
      <c r="K10" s="48" t="s">
        <v>852</v>
      </c>
      <c r="L10" s="48"/>
      <c r="M10" s="48"/>
      <c r="N10" s="49"/>
      <c r="O10" s="50"/>
    </row>
    <row r="11" ht="14.25" spans="1:15">
      <c r="A11" s="31">
        <v>7</v>
      </c>
      <c r="B11" s="38" t="s">
        <v>45</v>
      </c>
      <c r="C11" s="34" t="s">
        <v>29</v>
      </c>
      <c r="D11" s="35" t="s">
        <v>30</v>
      </c>
      <c r="E11" s="36" t="str">
        <f t="shared" si="0"/>
        <v>193211</v>
      </c>
      <c r="F11" s="123" t="s">
        <v>46</v>
      </c>
      <c r="G11" s="33">
        <f ca="1" t="shared" si="1"/>
        <v>93</v>
      </c>
      <c r="H11" s="37">
        <v>100</v>
      </c>
      <c r="I11" s="46"/>
      <c r="J11" s="47"/>
      <c r="K11" s="48" t="s">
        <v>852</v>
      </c>
      <c r="L11" s="48"/>
      <c r="M11" s="48"/>
      <c r="N11" s="49"/>
      <c r="O11" s="50"/>
    </row>
    <row r="12" ht="14.25" spans="1:15">
      <c r="A12" s="31">
        <v>8</v>
      </c>
      <c r="B12" s="39" t="s">
        <v>48</v>
      </c>
      <c r="C12" s="34" t="s">
        <v>29</v>
      </c>
      <c r="D12" s="35" t="s">
        <v>30</v>
      </c>
      <c r="E12" s="36" t="str">
        <f t="shared" si="0"/>
        <v>193202</v>
      </c>
      <c r="F12" s="39" t="s">
        <v>49</v>
      </c>
      <c r="G12" s="33">
        <f ca="1" t="shared" si="1"/>
        <v>93</v>
      </c>
      <c r="H12" s="37">
        <v>100</v>
      </c>
      <c r="I12" s="46"/>
      <c r="J12" s="47"/>
      <c r="K12" s="48" t="s">
        <v>852</v>
      </c>
      <c r="L12" s="48"/>
      <c r="M12" s="48"/>
      <c r="N12" s="49"/>
      <c r="O12" s="50"/>
    </row>
    <row r="13" ht="14.25" spans="1:15">
      <c r="A13" s="31">
        <v>9</v>
      </c>
      <c r="B13" s="39" t="s">
        <v>51</v>
      </c>
      <c r="C13" s="34" t="s">
        <v>29</v>
      </c>
      <c r="D13" s="35" t="s">
        <v>30</v>
      </c>
      <c r="E13" s="36" t="str">
        <f t="shared" si="0"/>
        <v>193507</v>
      </c>
      <c r="F13" s="124" t="s">
        <v>52</v>
      </c>
      <c r="G13" s="33">
        <f ca="1" t="shared" si="1"/>
        <v>90</v>
      </c>
      <c r="H13" s="37">
        <v>100</v>
      </c>
      <c r="I13" s="46"/>
      <c r="J13" s="47"/>
      <c r="K13" s="48" t="s">
        <v>852</v>
      </c>
      <c r="L13" s="48"/>
      <c r="M13" s="48"/>
      <c r="N13" s="49"/>
      <c r="O13" s="50"/>
    </row>
    <row r="14" ht="14.25" spans="1:15">
      <c r="A14" s="31">
        <v>10</v>
      </c>
      <c r="B14" s="39" t="s">
        <v>55</v>
      </c>
      <c r="C14" s="34" t="s">
        <v>29</v>
      </c>
      <c r="D14" s="35" t="s">
        <v>30</v>
      </c>
      <c r="E14" s="36" t="str">
        <f t="shared" si="0"/>
        <v>193408</v>
      </c>
      <c r="F14" s="124" t="s">
        <v>56</v>
      </c>
      <c r="G14" s="33">
        <f ca="1" t="shared" si="1"/>
        <v>91</v>
      </c>
      <c r="H14" s="37">
        <v>100</v>
      </c>
      <c r="I14" s="46"/>
      <c r="J14" s="47"/>
      <c r="K14" s="48" t="s">
        <v>852</v>
      </c>
      <c r="L14" s="48"/>
      <c r="M14" s="48"/>
      <c r="N14" s="49"/>
      <c r="O14" s="50"/>
    </row>
    <row r="15" ht="14.25" spans="1:15">
      <c r="A15" s="31">
        <v>11</v>
      </c>
      <c r="B15" s="39" t="s">
        <v>58</v>
      </c>
      <c r="C15" s="34" t="s">
        <v>29</v>
      </c>
      <c r="D15" s="35" t="s">
        <v>30</v>
      </c>
      <c r="E15" s="36" t="str">
        <f t="shared" si="0"/>
        <v>193412</v>
      </c>
      <c r="F15" s="124" t="s">
        <v>59</v>
      </c>
      <c r="G15" s="33">
        <f ca="1" t="shared" si="1"/>
        <v>91</v>
      </c>
      <c r="H15" s="37">
        <v>100</v>
      </c>
      <c r="I15" s="46"/>
      <c r="J15" s="47"/>
      <c r="K15" s="48" t="s">
        <v>852</v>
      </c>
      <c r="L15" s="48"/>
      <c r="M15" s="48"/>
      <c r="N15" s="49"/>
      <c r="O15" s="50"/>
    </row>
    <row r="16" ht="14.25" spans="1:15">
      <c r="A16" s="31">
        <v>12</v>
      </c>
      <c r="B16" s="39" t="s">
        <v>60</v>
      </c>
      <c r="C16" s="34" t="s">
        <v>29</v>
      </c>
      <c r="D16" s="35" t="s">
        <v>30</v>
      </c>
      <c r="E16" s="36" t="str">
        <f t="shared" si="0"/>
        <v>193308</v>
      </c>
      <c r="F16" s="124" t="s">
        <v>61</v>
      </c>
      <c r="G16" s="33">
        <f ca="1" t="shared" si="1"/>
        <v>92</v>
      </c>
      <c r="H16" s="37">
        <v>100</v>
      </c>
      <c r="I16" s="46"/>
      <c r="J16" s="47"/>
      <c r="K16" s="48" t="s">
        <v>852</v>
      </c>
      <c r="L16" s="48"/>
      <c r="M16" s="48"/>
      <c r="N16" s="49"/>
      <c r="O16" s="50"/>
    </row>
    <row r="17" ht="14.25" spans="1:15">
      <c r="A17" s="31">
        <v>13</v>
      </c>
      <c r="B17" s="39" t="s">
        <v>63</v>
      </c>
      <c r="C17" s="34" t="s">
        <v>29</v>
      </c>
      <c r="D17" s="35" t="s">
        <v>66</v>
      </c>
      <c r="E17" s="36" t="str">
        <f t="shared" si="0"/>
        <v>193512</v>
      </c>
      <c r="F17" s="39" t="s">
        <v>64</v>
      </c>
      <c r="G17" s="33">
        <f ca="1" t="shared" si="1"/>
        <v>90</v>
      </c>
      <c r="H17" s="37">
        <v>50</v>
      </c>
      <c r="I17" s="46"/>
      <c r="J17" s="47"/>
      <c r="K17" s="48" t="s">
        <v>852</v>
      </c>
      <c r="L17" s="48"/>
      <c r="M17" s="48"/>
      <c r="N17" s="49"/>
      <c r="O17" s="50"/>
    </row>
    <row r="18" ht="14.25" spans="1:15">
      <c r="A18" s="31">
        <v>14</v>
      </c>
      <c r="B18" s="39" t="s">
        <v>67</v>
      </c>
      <c r="C18" s="34" t="s">
        <v>29</v>
      </c>
      <c r="D18" s="35" t="s">
        <v>66</v>
      </c>
      <c r="E18" s="36" t="str">
        <f t="shared" si="0"/>
        <v>193506</v>
      </c>
      <c r="F18" s="124" t="s">
        <v>68</v>
      </c>
      <c r="G18" s="33">
        <f ca="1" t="shared" si="1"/>
        <v>90</v>
      </c>
      <c r="H18" s="37">
        <v>100</v>
      </c>
      <c r="I18" s="46"/>
      <c r="J18" s="47"/>
      <c r="K18" s="48" t="s">
        <v>852</v>
      </c>
      <c r="L18" s="48"/>
      <c r="M18" s="48"/>
      <c r="N18" s="49"/>
      <c r="O18" s="50"/>
    </row>
    <row r="19" ht="14.25" spans="1:15">
      <c r="A19" s="31">
        <v>15</v>
      </c>
      <c r="B19" s="39" t="s">
        <v>70</v>
      </c>
      <c r="C19" s="34" t="s">
        <v>29</v>
      </c>
      <c r="D19" s="35" t="s">
        <v>73</v>
      </c>
      <c r="E19" s="36" t="str">
        <f t="shared" si="0"/>
        <v>193305</v>
      </c>
      <c r="F19" s="124" t="s">
        <v>71</v>
      </c>
      <c r="G19" s="33">
        <f ca="1" t="shared" si="1"/>
        <v>92</v>
      </c>
      <c r="H19" s="37">
        <v>100</v>
      </c>
      <c r="I19" s="46"/>
      <c r="J19" s="47"/>
      <c r="K19" s="48" t="s">
        <v>852</v>
      </c>
      <c r="L19" s="48"/>
      <c r="M19" s="48"/>
      <c r="N19" s="49"/>
      <c r="O19" s="50"/>
    </row>
    <row r="20" ht="14.25" spans="1:15">
      <c r="A20" s="31">
        <v>16</v>
      </c>
      <c r="B20" s="39" t="s">
        <v>74</v>
      </c>
      <c r="C20" s="34" t="s">
        <v>29</v>
      </c>
      <c r="D20" s="35" t="s">
        <v>77</v>
      </c>
      <c r="E20" s="36" t="str">
        <f t="shared" ref="E20:E44" si="2">MID(F20,7,6)</f>
        <v>193512</v>
      </c>
      <c r="F20" s="124" t="s">
        <v>75</v>
      </c>
      <c r="G20" s="33">
        <f ca="1" t="shared" ref="G20:G44" si="3">YEAR(TODAY())-MID(F20,7,4)</f>
        <v>90</v>
      </c>
      <c r="H20" s="37">
        <v>50</v>
      </c>
      <c r="I20" s="46"/>
      <c r="J20" s="47"/>
      <c r="K20" s="48" t="s">
        <v>852</v>
      </c>
      <c r="L20" s="48"/>
      <c r="M20" s="48"/>
      <c r="N20" s="49"/>
      <c r="O20" s="50"/>
    </row>
    <row r="21" ht="14.25" spans="1:15">
      <c r="A21" s="31">
        <v>17</v>
      </c>
      <c r="B21" s="39" t="s">
        <v>78</v>
      </c>
      <c r="C21" s="34" t="s">
        <v>29</v>
      </c>
      <c r="D21" s="35" t="s">
        <v>77</v>
      </c>
      <c r="E21" s="36" t="str">
        <f t="shared" si="2"/>
        <v>193508</v>
      </c>
      <c r="F21" s="124" t="s">
        <v>79</v>
      </c>
      <c r="G21" s="33">
        <f ca="1" t="shared" si="3"/>
        <v>90</v>
      </c>
      <c r="H21" s="37">
        <v>100</v>
      </c>
      <c r="I21" s="46"/>
      <c r="J21" s="47"/>
      <c r="K21" s="48" t="s">
        <v>852</v>
      </c>
      <c r="L21" s="48"/>
      <c r="M21" s="48"/>
      <c r="N21" s="49"/>
      <c r="O21" s="51" t="s">
        <v>81</v>
      </c>
    </row>
    <row r="22" ht="14.25" spans="1:15">
      <c r="A22" s="31">
        <v>18</v>
      </c>
      <c r="B22" s="39" t="s">
        <v>82</v>
      </c>
      <c r="C22" s="34" t="s">
        <v>29</v>
      </c>
      <c r="D22" s="35" t="s">
        <v>77</v>
      </c>
      <c r="E22" s="36" t="str">
        <f t="shared" si="2"/>
        <v>193307</v>
      </c>
      <c r="F22" s="124" t="s">
        <v>83</v>
      </c>
      <c r="G22" s="33">
        <f ca="1" t="shared" si="3"/>
        <v>92</v>
      </c>
      <c r="H22" s="37">
        <v>100</v>
      </c>
      <c r="I22" s="46"/>
      <c r="J22" s="47"/>
      <c r="K22" s="48" t="s">
        <v>852</v>
      </c>
      <c r="L22" s="48"/>
      <c r="M22" s="48"/>
      <c r="N22" s="49"/>
      <c r="O22" s="50"/>
    </row>
    <row r="23" ht="14.25" spans="1:15">
      <c r="A23" s="31">
        <v>19</v>
      </c>
      <c r="B23" s="39" t="s">
        <v>85</v>
      </c>
      <c r="C23" s="34" t="s">
        <v>29</v>
      </c>
      <c r="D23" s="35" t="s">
        <v>66</v>
      </c>
      <c r="E23" s="36" t="str">
        <f t="shared" si="2"/>
        <v>193310</v>
      </c>
      <c r="F23" s="124" t="s">
        <v>86</v>
      </c>
      <c r="G23" s="33">
        <f ca="1" t="shared" si="3"/>
        <v>92</v>
      </c>
      <c r="H23" s="37">
        <v>100</v>
      </c>
      <c r="I23" s="46"/>
      <c r="J23" s="47"/>
      <c r="K23" s="48" t="s">
        <v>852</v>
      </c>
      <c r="L23" s="48"/>
      <c r="M23" s="48"/>
      <c r="N23" s="49"/>
      <c r="O23" s="50"/>
    </row>
    <row r="24" ht="14.25" spans="1:15">
      <c r="A24" s="31">
        <v>20</v>
      </c>
      <c r="B24" s="39" t="s">
        <v>88</v>
      </c>
      <c r="C24" s="34" t="s">
        <v>29</v>
      </c>
      <c r="D24" s="35" t="s">
        <v>66</v>
      </c>
      <c r="E24" s="36" t="str">
        <f t="shared" si="2"/>
        <v>193401</v>
      </c>
      <c r="F24" s="124" t="s">
        <v>89</v>
      </c>
      <c r="G24" s="33">
        <f ca="1" t="shared" si="3"/>
        <v>91</v>
      </c>
      <c r="H24" s="37">
        <v>100</v>
      </c>
      <c r="I24" s="46"/>
      <c r="J24" s="47"/>
      <c r="K24" s="48" t="s">
        <v>852</v>
      </c>
      <c r="L24" s="48"/>
      <c r="M24" s="48"/>
      <c r="N24" s="49"/>
      <c r="O24" s="50"/>
    </row>
    <row r="25" ht="14.25" spans="1:15">
      <c r="A25" s="31">
        <v>21</v>
      </c>
      <c r="B25" s="39" t="s">
        <v>91</v>
      </c>
      <c r="C25" s="34" t="s">
        <v>29</v>
      </c>
      <c r="D25" s="35" t="s">
        <v>66</v>
      </c>
      <c r="E25" s="36" t="str">
        <f t="shared" si="2"/>
        <v>193509</v>
      </c>
      <c r="F25" s="124" t="s">
        <v>92</v>
      </c>
      <c r="G25" s="33">
        <f ca="1" t="shared" si="3"/>
        <v>90</v>
      </c>
      <c r="H25" s="37">
        <v>50</v>
      </c>
      <c r="I25" s="46"/>
      <c r="J25" s="47"/>
      <c r="K25" s="48" t="s">
        <v>852</v>
      </c>
      <c r="L25" s="48"/>
      <c r="M25" s="48"/>
      <c r="N25" s="49"/>
      <c r="O25" s="50"/>
    </row>
    <row r="26" ht="14.25" spans="1:15">
      <c r="A26" s="31">
        <v>22</v>
      </c>
      <c r="B26" s="39" t="s">
        <v>94</v>
      </c>
      <c r="C26" s="34" t="s">
        <v>29</v>
      </c>
      <c r="D26" s="35" t="s">
        <v>66</v>
      </c>
      <c r="E26" s="36" t="str">
        <f t="shared" si="2"/>
        <v>193510</v>
      </c>
      <c r="F26" s="124" t="s">
        <v>95</v>
      </c>
      <c r="G26" s="33">
        <f ca="1" t="shared" si="3"/>
        <v>90</v>
      </c>
      <c r="H26" s="37">
        <v>50</v>
      </c>
      <c r="I26" s="46"/>
      <c r="J26" s="47"/>
      <c r="K26" s="48" t="s">
        <v>852</v>
      </c>
      <c r="L26" s="48"/>
      <c r="M26" s="48"/>
      <c r="N26" s="49"/>
      <c r="O26" s="50"/>
    </row>
    <row r="27" ht="14.25" spans="1:15">
      <c r="A27" s="31">
        <v>23</v>
      </c>
      <c r="B27" s="39" t="s">
        <v>97</v>
      </c>
      <c r="C27" s="34" t="s">
        <v>29</v>
      </c>
      <c r="D27" s="35" t="s">
        <v>66</v>
      </c>
      <c r="E27" s="36" t="str">
        <f t="shared" si="2"/>
        <v>193512</v>
      </c>
      <c r="F27" s="124" t="s">
        <v>98</v>
      </c>
      <c r="G27" s="33">
        <f ca="1" t="shared" si="3"/>
        <v>90</v>
      </c>
      <c r="H27" s="37">
        <v>50</v>
      </c>
      <c r="I27" s="46"/>
      <c r="J27" s="47"/>
      <c r="K27" s="48" t="s">
        <v>852</v>
      </c>
      <c r="L27" s="48"/>
      <c r="M27" s="48"/>
      <c r="N27" s="49"/>
      <c r="O27" s="50"/>
    </row>
    <row r="28" ht="14.25" spans="1:15">
      <c r="A28" s="31">
        <v>24</v>
      </c>
      <c r="B28" s="39" t="s">
        <v>100</v>
      </c>
      <c r="C28" s="34" t="s">
        <v>29</v>
      </c>
      <c r="D28" s="35" t="s">
        <v>103</v>
      </c>
      <c r="E28" s="36" t="str">
        <f t="shared" si="2"/>
        <v>193411</v>
      </c>
      <c r="F28" s="124" t="s">
        <v>101</v>
      </c>
      <c r="G28" s="33">
        <f ca="1" t="shared" si="3"/>
        <v>91</v>
      </c>
      <c r="H28" s="37">
        <v>100</v>
      </c>
      <c r="I28" s="46"/>
      <c r="J28" s="47"/>
      <c r="K28" s="48" t="s">
        <v>852</v>
      </c>
      <c r="L28" s="48"/>
      <c r="M28" s="48"/>
      <c r="N28" s="49"/>
      <c r="O28" s="50"/>
    </row>
    <row r="29" ht="14.25" spans="1:15">
      <c r="A29" s="31">
        <v>25</v>
      </c>
      <c r="B29" s="39" t="s">
        <v>104</v>
      </c>
      <c r="C29" s="34" t="s">
        <v>29</v>
      </c>
      <c r="D29" s="35" t="s">
        <v>107</v>
      </c>
      <c r="E29" s="36" t="str">
        <f t="shared" si="2"/>
        <v>193410</v>
      </c>
      <c r="F29" s="124" t="s">
        <v>105</v>
      </c>
      <c r="G29" s="33">
        <f ca="1" t="shared" si="3"/>
        <v>91</v>
      </c>
      <c r="H29" s="37">
        <v>100</v>
      </c>
      <c r="I29" s="46"/>
      <c r="J29" s="47"/>
      <c r="K29" s="48" t="s">
        <v>852</v>
      </c>
      <c r="L29" s="48"/>
      <c r="M29" s="48"/>
      <c r="N29" s="49"/>
      <c r="O29" s="50"/>
    </row>
    <row r="30" ht="14.25" spans="1:15">
      <c r="A30" s="31">
        <v>26</v>
      </c>
      <c r="B30" s="39" t="s">
        <v>108</v>
      </c>
      <c r="C30" s="34" t="s">
        <v>29</v>
      </c>
      <c r="D30" s="35" t="s">
        <v>107</v>
      </c>
      <c r="E30" s="36" t="str">
        <f t="shared" si="2"/>
        <v>193508</v>
      </c>
      <c r="F30" s="124" t="s">
        <v>109</v>
      </c>
      <c r="G30" s="33">
        <f ca="1" t="shared" si="3"/>
        <v>90</v>
      </c>
      <c r="H30" s="37">
        <v>100</v>
      </c>
      <c r="I30" s="46"/>
      <c r="J30" s="47"/>
      <c r="K30" s="48" t="s">
        <v>852</v>
      </c>
      <c r="L30" s="48"/>
      <c r="M30" s="48"/>
      <c r="N30" s="49"/>
      <c r="O30" s="51" t="s">
        <v>81</v>
      </c>
    </row>
    <row r="31" ht="14.25" spans="1:15">
      <c r="A31" s="31">
        <v>27</v>
      </c>
      <c r="B31" s="39" t="s">
        <v>111</v>
      </c>
      <c r="C31" s="34" t="s">
        <v>29</v>
      </c>
      <c r="D31" s="35" t="s">
        <v>114</v>
      </c>
      <c r="E31" s="36" t="str">
        <f t="shared" si="2"/>
        <v>193407</v>
      </c>
      <c r="F31" s="124" t="s">
        <v>112</v>
      </c>
      <c r="G31" s="33">
        <f ca="1" t="shared" si="3"/>
        <v>91</v>
      </c>
      <c r="H31" s="37">
        <v>100</v>
      </c>
      <c r="I31" s="46"/>
      <c r="J31" s="47"/>
      <c r="K31" s="48" t="s">
        <v>852</v>
      </c>
      <c r="L31" s="48"/>
      <c r="M31" s="48"/>
      <c r="N31" s="49"/>
      <c r="O31" s="50"/>
    </row>
    <row r="32" ht="14.25" spans="1:15">
      <c r="A32" s="31">
        <v>28</v>
      </c>
      <c r="B32" s="39" t="s">
        <v>115</v>
      </c>
      <c r="C32" s="34" t="s">
        <v>29</v>
      </c>
      <c r="D32" s="35" t="s">
        <v>114</v>
      </c>
      <c r="E32" s="36" t="str">
        <f t="shared" si="2"/>
        <v>193310</v>
      </c>
      <c r="F32" s="124" t="s">
        <v>116</v>
      </c>
      <c r="G32" s="33">
        <f ca="1" t="shared" si="3"/>
        <v>92</v>
      </c>
      <c r="H32" s="37">
        <v>100</v>
      </c>
      <c r="I32" s="46"/>
      <c r="J32" s="47"/>
      <c r="K32" s="48" t="s">
        <v>852</v>
      </c>
      <c r="L32" s="48"/>
      <c r="M32" s="48"/>
      <c r="N32" s="49"/>
      <c r="O32" s="50"/>
    </row>
    <row r="33" ht="14.25" spans="1:15">
      <c r="A33" s="31">
        <v>29</v>
      </c>
      <c r="B33" s="39" t="s">
        <v>117</v>
      </c>
      <c r="C33" s="34" t="s">
        <v>29</v>
      </c>
      <c r="D33" s="35" t="s">
        <v>114</v>
      </c>
      <c r="E33" s="36" t="str">
        <f t="shared" si="2"/>
        <v>193405</v>
      </c>
      <c r="F33" s="124" t="s">
        <v>118</v>
      </c>
      <c r="G33" s="33">
        <f ca="1" t="shared" si="3"/>
        <v>91</v>
      </c>
      <c r="H33" s="37">
        <v>100</v>
      </c>
      <c r="I33" s="46"/>
      <c r="J33" s="47"/>
      <c r="K33" s="48" t="s">
        <v>852</v>
      </c>
      <c r="L33" s="48"/>
      <c r="M33" s="48"/>
      <c r="N33" s="49"/>
      <c r="O33" s="50"/>
    </row>
    <row r="34" s="8" customFormat="1" ht="14.25" spans="1:15">
      <c r="A34" s="31">
        <v>30</v>
      </c>
      <c r="B34" s="39" t="s">
        <v>120</v>
      </c>
      <c r="C34" s="34" t="s">
        <v>29</v>
      </c>
      <c r="D34" s="35" t="s">
        <v>114</v>
      </c>
      <c r="E34" s="36" t="str">
        <f t="shared" si="2"/>
        <v>193305</v>
      </c>
      <c r="F34" s="124" t="s">
        <v>121</v>
      </c>
      <c r="G34" s="33">
        <f ca="1" t="shared" si="3"/>
        <v>92</v>
      </c>
      <c r="H34" s="37">
        <v>100</v>
      </c>
      <c r="I34" s="46"/>
      <c r="J34" s="47"/>
      <c r="K34" s="48" t="s">
        <v>852</v>
      </c>
      <c r="L34" s="48"/>
      <c r="M34" s="48"/>
      <c r="N34" s="49"/>
      <c r="O34" s="46"/>
    </row>
    <row r="35" ht="14.25" spans="1:15">
      <c r="A35" s="31">
        <v>31</v>
      </c>
      <c r="B35" s="39" t="s">
        <v>123</v>
      </c>
      <c r="C35" s="34" t="s">
        <v>29</v>
      </c>
      <c r="D35" s="35" t="s">
        <v>114</v>
      </c>
      <c r="E35" s="36" t="str">
        <f t="shared" si="2"/>
        <v>193312</v>
      </c>
      <c r="F35" s="39" t="s">
        <v>124</v>
      </c>
      <c r="G35" s="33">
        <f ca="1" t="shared" si="3"/>
        <v>92</v>
      </c>
      <c r="H35" s="37">
        <v>100</v>
      </c>
      <c r="I35" s="46"/>
      <c r="J35" s="47"/>
      <c r="K35" s="48" t="s">
        <v>852</v>
      </c>
      <c r="L35" s="48"/>
      <c r="M35" s="48"/>
      <c r="N35" s="49"/>
      <c r="O35" s="50"/>
    </row>
    <row r="36" ht="14.25" spans="1:15">
      <c r="A36" s="31">
        <v>32</v>
      </c>
      <c r="B36" s="39" t="s">
        <v>126</v>
      </c>
      <c r="C36" s="34" t="s">
        <v>29</v>
      </c>
      <c r="D36" s="35" t="s">
        <v>114</v>
      </c>
      <c r="E36" s="36" t="str">
        <f t="shared" si="2"/>
        <v>193605</v>
      </c>
      <c r="F36" s="124" t="s">
        <v>127</v>
      </c>
      <c r="G36" s="33">
        <f ca="1" t="shared" si="3"/>
        <v>89</v>
      </c>
      <c r="H36" s="37">
        <v>50</v>
      </c>
      <c r="I36" s="46"/>
      <c r="J36" s="47"/>
      <c r="K36" s="48" t="s">
        <v>852</v>
      </c>
      <c r="L36" s="48"/>
      <c r="M36" s="48"/>
      <c r="N36" s="49"/>
      <c r="O36" s="50"/>
    </row>
    <row r="37" ht="14.25" spans="1:15">
      <c r="A37" s="31">
        <v>33</v>
      </c>
      <c r="B37" s="39" t="s">
        <v>129</v>
      </c>
      <c r="C37" s="34" t="s">
        <v>29</v>
      </c>
      <c r="D37" s="35" t="s">
        <v>132</v>
      </c>
      <c r="E37" s="36" t="str">
        <f t="shared" si="2"/>
        <v>193105</v>
      </c>
      <c r="F37" s="39" t="s">
        <v>130</v>
      </c>
      <c r="G37" s="33">
        <f ca="1" t="shared" si="3"/>
        <v>94</v>
      </c>
      <c r="H37" s="37">
        <v>100</v>
      </c>
      <c r="I37" s="46"/>
      <c r="J37" s="47"/>
      <c r="K37" s="48" t="s">
        <v>852</v>
      </c>
      <c r="L37" s="48"/>
      <c r="M37" s="48"/>
      <c r="N37" s="49"/>
      <c r="O37" s="50"/>
    </row>
    <row r="38" ht="14.25" spans="1:15">
      <c r="A38" s="31">
        <v>34</v>
      </c>
      <c r="B38" s="39" t="s">
        <v>133</v>
      </c>
      <c r="C38" s="34" t="s">
        <v>29</v>
      </c>
      <c r="D38" s="35" t="s">
        <v>132</v>
      </c>
      <c r="E38" s="36" t="str">
        <f t="shared" si="2"/>
        <v>193210</v>
      </c>
      <c r="F38" s="124" t="s">
        <v>134</v>
      </c>
      <c r="G38" s="33">
        <f ca="1" t="shared" si="3"/>
        <v>93</v>
      </c>
      <c r="H38" s="37">
        <v>100</v>
      </c>
      <c r="I38" s="46"/>
      <c r="J38" s="47"/>
      <c r="K38" s="48" t="s">
        <v>852</v>
      </c>
      <c r="L38" s="48"/>
      <c r="M38" s="48"/>
      <c r="N38" s="49"/>
      <c r="O38" s="50"/>
    </row>
    <row r="39" ht="14.25" spans="1:15">
      <c r="A39" s="31">
        <v>35</v>
      </c>
      <c r="B39" s="39" t="s">
        <v>136</v>
      </c>
      <c r="C39" s="34" t="s">
        <v>29</v>
      </c>
      <c r="D39" s="35" t="s">
        <v>132</v>
      </c>
      <c r="E39" s="36" t="str">
        <f t="shared" si="2"/>
        <v>193309</v>
      </c>
      <c r="F39" s="124" t="s">
        <v>137</v>
      </c>
      <c r="G39" s="33">
        <f ca="1" t="shared" si="3"/>
        <v>92</v>
      </c>
      <c r="H39" s="37">
        <v>100</v>
      </c>
      <c r="I39" s="46"/>
      <c r="J39" s="47"/>
      <c r="K39" s="48" t="s">
        <v>852</v>
      </c>
      <c r="L39" s="48"/>
      <c r="M39" s="48"/>
      <c r="N39" s="49"/>
      <c r="O39" s="50"/>
    </row>
    <row r="40" s="8" customFormat="1" ht="14.25" spans="1:15">
      <c r="A40" s="31">
        <v>36</v>
      </c>
      <c r="B40" s="39" t="s">
        <v>139</v>
      </c>
      <c r="C40" s="34" t="s">
        <v>29</v>
      </c>
      <c r="D40" s="35" t="s">
        <v>132</v>
      </c>
      <c r="E40" s="36" t="str">
        <f t="shared" si="2"/>
        <v>193503</v>
      </c>
      <c r="F40" s="39" t="s">
        <v>140</v>
      </c>
      <c r="G40" s="33">
        <f ca="1" t="shared" si="3"/>
        <v>90</v>
      </c>
      <c r="H40" s="37">
        <v>100</v>
      </c>
      <c r="I40" s="46"/>
      <c r="J40" s="47"/>
      <c r="K40" s="48" t="s">
        <v>852</v>
      </c>
      <c r="L40" s="48"/>
      <c r="M40" s="48"/>
      <c r="N40" s="49"/>
      <c r="O40" s="46"/>
    </row>
    <row r="41" ht="14.25" spans="1:15">
      <c r="A41" s="31">
        <v>37</v>
      </c>
      <c r="B41" s="39" t="s">
        <v>142</v>
      </c>
      <c r="C41" s="34" t="s">
        <v>29</v>
      </c>
      <c r="D41" s="35" t="s">
        <v>132</v>
      </c>
      <c r="E41" s="36" t="str">
        <f t="shared" si="2"/>
        <v>193602</v>
      </c>
      <c r="F41" s="124" t="s">
        <v>143</v>
      </c>
      <c r="G41" s="33">
        <f ca="1" t="shared" si="3"/>
        <v>89</v>
      </c>
      <c r="H41" s="37">
        <v>50</v>
      </c>
      <c r="I41" s="46"/>
      <c r="J41" s="47"/>
      <c r="K41" s="48" t="s">
        <v>852</v>
      </c>
      <c r="L41" s="48"/>
      <c r="M41" s="48"/>
      <c r="N41" s="49"/>
      <c r="O41" s="50"/>
    </row>
    <row r="42" ht="14.25" spans="1:15">
      <c r="A42" s="31">
        <v>38</v>
      </c>
      <c r="B42" s="39" t="s">
        <v>145</v>
      </c>
      <c r="C42" s="34" t="s">
        <v>29</v>
      </c>
      <c r="D42" s="35" t="s">
        <v>148</v>
      </c>
      <c r="E42" s="36" t="str">
        <f t="shared" si="2"/>
        <v>193302</v>
      </c>
      <c r="F42" s="39" t="s">
        <v>146</v>
      </c>
      <c r="G42" s="33">
        <f ca="1" t="shared" si="3"/>
        <v>92</v>
      </c>
      <c r="H42" s="37">
        <v>100</v>
      </c>
      <c r="I42" s="46"/>
      <c r="J42" s="47"/>
      <c r="K42" s="48" t="s">
        <v>852</v>
      </c>
      <c r="L42" s="48"/>
      <c r="M42" s="48"/>
      <c r="N42" s="49"/>
      <c r="O42" s="50"/>
    </row>
    <row r="43" ht="14.25" spans="1:15">
      <c r="A43" s="31">
        <v>39</v>
      </c>
      <c r="B43" s="39" t="s">
        <v>149</v>
      </c>
      <c r="C43" s="34" t="s">
        <v>29</v>
      </c>
      <c r="D43" s="35" t="s">
        <v>148</v>
      </c>
      <c r="E43" s="36" t="str">
        <f t="shared" si="2"/>
        <v>193312</v>
      </c>
      <c r="F43" s="124" t="s">
        <v>150</v>
      </c>
      <c r="G43" s="33">
        <f ca="1" t="shared" si="3"/>
        <v>92</v>
      </c>
      <c r="H43" s="37">
        <v>100</v>
      </c>
      <c r="I43" s="46"/>
      <c r="J43" s="47"/>
      <c r="K43" s="48" t="s">
        <v>852</v>
      </c>
      <c r="L43" s="48"/>
      <c r="M43" s="48"/>
      <c r="N43" s="49"/>
      <c r="O43" s="50"/>
    </row>
    <row r="44" ht="14.25" spans="1:15">
      <c r="A44" s="31">
        <v>40</v>
      </c>
      <c r="B44" s="39" t="s">
        <v>151</v>
      </c>
      <c r="C44" s="34" t="s">
        <v>29</v>
      </c>
      <c r="D44" s="35" t="s">
        <v>154</v>
      </c>
      <c r="E44" s="36" t="str">
        <f t="shared" si="2"/>
        <v>193406</v>
      </c>
      <c r="F44" s="124" t="s">
        <v>152</v>
      </c>
      <c r="G44" s="33">
        <f ca="1" t="shared" si="3"/>
        <v>91</v>
      </c>
      <c r="H44" s="37">
        <v>100</v>
      </c>
      <c r="I44" s="46"/>
      <c r="J44" s="47"/>
      <c r="K44" s="48" t="s">
        <v>852</v>
      </c>
      <c r="L44" s="48"/>
      <c r="M44" s="48"/>
      <c r="N44" s="49"/>
      <c r="O44" s="50"/>
    </row>
    <row r="45" s="8" customFormat="1" ht="14.25" spans="1:15">
      <c r="A45" s="31">
        <v>41</v>
      </c>
      <c r="B45" s="39" t="s">
        <v>155</v>
      </c>
      <c r="C45" s="34" t="s">
        <v>29</v>
      </c>
      <c r="D45" s="40" t="s">
        <v>154</v>
      </c>
      <c r="E45" s="36" t="str">
        <f t="shared" ref="E45:E75" si="4">MID(F45,7,6)</f>
        <v>193402</v>
      </c>
      <c r="F45" s="124" t="s">
        <v>156</v>
      </c>
      <c r="G45" s="33">
        <f ca="1" t="shared" ref="G45:G75" si="5">YEAR(TODAY())-MID(F45,7,4)</f>
        <v>91</v>
      </c>
      <c r="H45" s="37">
        <v>100</v>
      </c>
      <c r="I45" s="46"/>
      <c r="J45" s="47"/>
      <c r="K45" s="48" t="s">
        <v>852</v>
      </c>
      <c r="L45" s="48"/>
      <c r="M45" s="48"/>
      <c r="N45" s="49"/>
      <c r="O45" s="46"/>
    </row>
    <row r="46" ht="14.25" spans="1:15">
      <c r="A46" s="31">
        <v>42</v>
      </c>
      <c r="B46" s="39" t="s">
        <v>158</v>
      </c>
      <c r="C46" s="34" t="s">
        <v>29</v>
      </c>
      <c r="D46" s="35" t="s">
        <v>148</v>
      </c>
      <c r="E46" s="36" t="str">
        <f t="shared" si="4"/>
        <v>193501</v>
      </c>
      <c r="F46" s="124" t="s">
        <v>159</v>
      </c>
      <c r="G46" s="33">
        <f ca="1" t="shared" si="5"/>
        <v>90</v>
      </c>
      <c r="H46" s="37">
        <v>100</v>
      </c>
      <c r="I46" s="46"/>
      <c r="J46" s="47"/>
      <c r="K46" s="48" t="s">
        <v>852</v>
      </c>
      <c r="L46" s="48"/>
      <c r="M46" s="48"/>
      <c r="N46" s="49"/>
      <c r="O46" s="50"/>
    </row>
    <row r="47" ht="14.25" spans="1:15">
      <c r="A47" s="31">
        <v>43</v>
      </c>
      <c r="B47" s="39" t="s">
        <v>161</v>
      </c>
      <c r="C47" s="34" t="s">
        <v>29</v>
      </c>
      <c r="D47" s="35" t="s">
        <v>164</v>
      </c>
      <c r="E47" s="36" t="str">
        <f t="shared" si="4"/>
        <v>193401</v>
      </c>
      <c r="F47" s="123" t="s">
        <v>162</v>
      </c>
      <c r="G47" s="33">
        <f ca="1" t="shared" si="5"/>
        <v>91</v>
      </c>
      <c r="H47" s="37">
        <v>100</v>
      </c>
      <c r="I47" s="46"/>
      <c r="J47" s="47"/>
      <c r="K47" s="48" t="s">
        <v>852</v>
      </c>
      <c r="L47" s="48"/>
      <c r="M47" s="48"/>
      <c r="N47" s="49"/>
      <c r="O47" s="50"/>
    </row>
    <row r="48" ht="14.25" spans="1:15">
      <c r="A48" s="31">
        <v>44</v>
      </c>
      <c r="B48" s="38" t="s">
        <v>165</v>
      </c>
      <c r="C48" s="34" t="s">
        <v>29</v>
      </c>
      <c r="D48" s="35" t="s">
        <v>164</v>
      </c>
      <c r="E48" s="36" t="str">
        <f t="shared" si="4"/>
        <v>193207</v>
      </c>
      <c r="F48" s="123" t="s">
        <v>166</v>
      </c>
      <c r="G48" s="33">
        <f ca="1" t="shared" si="5"/>
        <v>93</v>
      </c>
      <c r="H48" s="37">
        <v>100</v>
      </c>
      <c r="I48" s="46"/>
      <c r="J48" s="47"/>
      <c r="K48" s="48" t="s">
        <v>852</v>
      </c>
      <c r="L48" s="48"/>
      <c r="M48" s="48"/>
      <c r="N48" s="49"/>
      <c r="O48" s="50"/>
    </row>
    <row r="49" ht="14.25" spans="1:15">
      <c r="A49" s="31">
        <v>45</v>
      </c>
      <c r="B49" s="38" t="s">
        <v>168</v>
      </c>
      <c r="C49" s="34" t="s">
        <v>29</v>
      </c>
      <c r="D49" s="35" t="s">
        <v>164</v>
      </c>
      <c r="E49" s="36" t="str">
        <f t="shared" si="4"/>
        <v>193501</v>
      </c>
      <c r="F49" s="123" t="s">
        <v>169</v>
      </c>
      <c r="G49" s="33">
        <f ca="1" t="shared" si="5"/>
        <v>90</v>
      </c>
      <c r="H49" s="37">
        <v>100</v>
      </c>
      <c r="I49" s="46"/>
      <c r="J49" s="47"/>
      <c r="K49" s="48" t="s">
        <v>852</v>
      </c>
      <c r="L49" s="48"/>
      <c r="M49" s="48"/>
      <c r="N49" s="49"/>
      <c r="O49" s="50"/>
    </row>
    <row r="50" ht="14.25" spans="1:15">
      <c r="A50" s="31">
        <v>46</v>
      </c>
      <c r="B50" s="38" t="s">
        <v>171</v>
      </c>
      <c r="C50" s="34" t="s">
        <v>29</v>
      </c>
      <c r="D50" s="35" t="s">
        <v>164</v>
      </c>
      <c r="E50" s="36" t="str">
        <f t="shared" si="4"/>
        <v>193504</v>
      </c>
      <c r="F50" s="123" t="s">
        <v>172</v>
      </c>
      <c r="G50" s="33">
        <f ca="1" t="shared" si="5"/>
        <v>90</v>
      </c>
      <c r="H50" s="37">
        <v>100</v>
      </c>
      <c r="I50" s="46"/>
      <c r="J50" s="47"/>
      <c r="K50" s="48" t="s">
        <v>852</v>
      </c>
      <c r="L50" s="48"/>
      <c r="M50" s="48"/>
      <c r="N50" s="49"/>
      <c r="O50" s="50"/>
    </row>
    <row r="51" ht="14.25" spans="1:15">
      <c r="A51" s="31">
        <v>47</v>
      </c>
      <c r="B51" s="38" t="s">
        <v>174</v>
      </c>
      <c r="C51" s="34" t="s">
        <v>29</v>
      </c>
      <c r="D51" s="35" t="s">
        <v>103</v>
      </c>
      <c r="E51" s="36" t="str">
        <f t="shared" si="4"/>
        <v>193408</v>
      </c>
      <c r="F51" s="123" t="s">
        <v>175</v>
      </c>
      <c r="G51" s="33">
        <f ca="1" t="shared" si="5"/>
        <v>91</v>
      </c>
      <c r="H51" s="37">
        <v>100</v>
      </c>
      <c r="I51" s="46"/>
      <c r="J51" s="47"/>
      <c r="K51" s="48" t="s">
        <v>852</v>
      </c>
      <c r="L51" s="48"/>
      <c r="M51" s="48"/>
      <c r="N51" s="49"/>
      <c r="O51" s="50"/>
    </row>
    <row r="52" ht="14.25" spans="1:15">
      <c r="A52" s="31">
        <v>48</v>
      </c>
      <c r="B52" s="39" t="s">
        <v>178</v>
      </c>
      <c r="C52" s="34" t="s">
        <v>29</v>
      </c>
      <c r="D52" s="35" t="s">
        <v>66</v>
      </c>
      <c r="E52" s="36" t="str">
        <f t="shared" si="4"/>
        <v>193607</v>
      </c>
      <c r="F52" s="124" t="s">
        <v>179</v>
      </c>
      <c r="G52" s="33">
        <f ca="1" t="shared" si="5"/>
        <v>89</v>
      </c>
      <c r="H52" s="37">
        <v>50</v>
      </c>
      <c r="I52" s="46"/>
      <c r="J52" s="47"/>
      <c r="K52" s="48" t="s">
        <v>852</v>
      </c>
      <c r="L52" s="48"/>
      <c r="M52" s="48"/>
      <c r="N52" s="49"/>
      <c r="O52" s="50"/>
    </row>
    <row r="53" ht="14.25" spans="1:15">
      <c r="A53" s="31">
        <v>49</v>
      </c>
      <c r="B53" s="39" t="s">
        <v>181</v>
      </c>
      <c r="C53" s="34" t="s">
        <v>29</v>
      </c>
      <c r="D53" s="35" t="s">
        <v>164</v>
      </c>
      <c r="E53" s="36" t="str">
        <f t="shared" si="4"/>
        <v>193609</v>
      </c>
      <c r="F53" s="124" t="s">
        <v>182</v>
      </c>
      <c r="G53" s="33">
        <f ca="1" t="shared" si="5"/>
        <v>89</v>
      </c>
      <c r="H53" s="37">
        <v>50</v>
      </c>
      <c r="I53" s="46"/>
      <c r="J53" s="47"/>
      <c r="K53" s="48" t="s">
        <v>852</v>
      </c>
      <c r="L53" s="48"/>
      <c r="M53" s="48"/>
      <c r="N53" s="49"/>
      <c r="O53" s="50"/>
    </row>
    <row r="54" ht="14.25" spans="1:15">
      <c r="A54" s="31">
        <v>50</v>
      </c>
      <c r="B54" s="41" t="s">
        <v>184</v>
      </c>
      <c r="C54" s="34" t="s">
        <v>29</v>
      </c>
      <c r="D54" s="35" t="s">
        <v>30</v>
      </c>
      <c r="E54" s="36" t="str">
        <f t="shared" si="4"/>
        <v>193611</v>
      </c>
      <c r="F54" s="125" t="s">
        <v>185</v>
      </c>
      <c r="G54" s="33">
        <f ca="1" t="shared" si="5"/>
        <v>89</v>
      </c>
      <c r="H54" s="37">
        <v>50</v>
      </c>
      <c r="I54" s="46"/>
      <c r="J54" s="47"/>
      <c r="K54" s="48" t="s">
        <v>852</v>
      </c>
      <c r="L54" s="48"/>
      <c r="M54" s="48"/>
      <c r="N54" s="49"/>
      <c r="O54" s="50"/>
    </row>
    <row r="55" ht="14.25" spans="1:15">
      <c r="A55" s="31">
        <v>51</v>
      </c>
      <c r="B55" s="41" t="s">
        <v>187</v>
      </c>
      <c r="C55" s="34" t="s">
        <v>29</v>
      </c>
      <c r="D55" s="35" t="s">
        <v>30</v>
      </c>
      <c r="E55" s="36" t="str">
        <f t="shared" si="4"/>
        <v>193612</v>
      </c>
      <c r="F55" s="125" t="s">
        <v>188</v>
      </c>
      <c r="G55" s="33">
        <f ca="1" t="shared" si="5"/>
        <v>89</v>
      </c>
      <c r="H55" s="37">
        <v>50</v>
      </c>
      <c r="I55" s="46"/>
      <c r="J55" s="47"/>
      <c r="K55" s="48" t="s">
        <v>852</v>
      </c>
      <c r="L55" s="48"/>
      <c r="M55" s="48"/>
      <c r="N55" s="49"/>
      <c r="O55" s="50"/>
    </row>
    <row r="56" ht="14.25" spans="1:15">
      <c r="A56" s="31">
        <v>52</v>
      </c>
      <c r="B56" s="41" t="s">
        <v>189</v>
      </c>
      <c r="C56" s="34" t="s">
        <v>29</v>
      </c>
      <c r="D56" s="35" t="s">
        <v>30</v>
      </c>
      <c r="E56" s="36" t="str">
        <f t="shared" si="4"/>
        <v>193611</v>
      </c>
      <c r="F56" s="125" t="s">
        <v>190</v>
      </c>
      <c r="G56" s="33">
        <f ca="1" t="shared" si="5"/>
        <v>89</v>
      </c>
      <c r="H56" s="37">
        <v>50</v>
      </c>
      <c r="I56" s="46"/>
      <c r="J56" s="47"/>
      <c r="K56" s="48" t="s">
        <v>852</v>
      </c>
      <c r="L56" s="48"/>
      <c r="M56" s="48"/>
      <c r="N56" s="49"/>
      <c r="O56" s="50"/>
    </row>
    <row r="57" ht="14.25" spans="1:15">
      <c r="A57" s="31">
        <v>53</v>
      </c>
      <c r="B57" s="41" t="s">
        <v>192</v>
      </c>
      <c r="C57" s="34" t="s">
        <v>29</v>
      </c>
      <c r="D57" s="35" t="s">
        <v>114</v>
      </c>
      <c r="E57" s="36" t="str">
        <f t="shared" si="4"/>
        <v>193610</v>
      </c>
      <c r="F57" s="125" t="s">
        <v>193</v>
      </c>
      <c r="G57" s="33">
        <f ca="1" t="shared" si="5"/>
        <v>89</v>
      </c>
      <c r="H57" s="37">
        <v>50</v>
      </c>
      <c r="I57" s="46"/>
      <c r="J57" s="47"/>
      <c r="K57" s="48" t="s">
        <v>852</v>
      </c>
      <c r="L57" s="48"/>
      <c r="M57" s="48"/>
      <c r="N57" s="49"/>
      <c r="O57" s="50"/>
    </row>
    <row r="58" ht="14.25" spans="1:15">
      <c r="A58" s="31">
        <v>54</v>
      </c>
      <c r="B58" s="41" t="s">
        <v>195</v>
      </c>
      <c r="C58" s="34" t="s">
        <v>29</v>
      </c>
      <c r="D58" s="35" t="s">
        <v>114</v>
      </c>
      <c r="E58" s="36" t="str">
        <f t="shared" si="4"/>
        <v>193611</v>
      </c>
      <c r="F58" s="125" t="s">
        <v>196</v>
      </c>
      <c r="G58" s="33">
        <f ca="1" t="shared" si="5"/>
        <v>89</v>
      </c>
      <c r="H58" s="37">
        <v>50</v>
      </c>
      <c r="I58" s="46"/>
      <c r="J58" s="47"/>
      <c r="K58" s="48" t="s">
        <v>852</v>
      </c>
      <c r="L58" s="48"/>
      <c r="M58" s="48"/>
      <c r="N58" s="49"/>
      <c r="O58" s="50"/>
    </row>
    <row r="59" ht="14.25" spans="1:15">
      <c r="A59" s="31">
        <v>55</v>
      </c>
      <c r="B59" s="41" t="s">
        <v>197</v>
      </c>
      <c r="C59" s="34" t="s">
        <v>29</v>
      </c>
      <c r="D59" s="35" t="s">
        <v>164</v>
      </c>
      <c r="E59" s="36" t="str">
        <f t="shared" si="4"/>
        <v>193610</v>
      </c>
      <c r="F59" s="125" t="s">
        <v>198</v>
      </c>
      <c r="G59" s="33">
        <f ca="1" t="shared" si="5"/>
        <v>89</v>
      </c>
      <c r="H59" s="37">
        <v>50</v>
      </c>
      <c r="I59" s="46"/>
      <c r="J59" s="47"/>
      <c r="K59" s="48" t="s">
        <v>852</v>
      </c>
      <c r="L59" s="48"/>
      <c r="M59" s="48"/>
      <c r="N59" s="49"/>
      <c r="O59" s="50"/>
    </row>
    <row r="60" ht="14.25" spans="1:15">
      <c r="A60" s="31">
        <v>56</v>
      </c>
      <c r="B60" s="41" t="s">
        <v>200</v>
      </c>
      <c r="C60" s="34" t="s">
        <v>29</v>
      </c>
      <c r="D60" s="35" t="s">
        <v>164</v>
      </c>
      <c r="E60" s="36" t="str">
        <f t="shared" si="4"/>
        <v>193611</v>
      </c>
      <c r="F60" s="125" t="s">
        <v>201</v>
      </c>
      <c r="G60" s="33">
        <f ca="1" t="shared" si="5"/>
        <v>89</v>
      </c>
      <c r="H60" s="37">
        <v>50</v>
      </c>
      <c r="I60" s="46"/>
      <c r="J60" s="47"/>
      <c r="K60" s="48" t="s">
        <v>852</v>
      </c>
      <c r="L60" s="48"/>
      <c r="M60" s="48"/>
      <c r="N60" s="49"/>
      <c r="O60" s="50"/>
    </row>
    <row r="61" ht="14.25" spans="1:15">
      <c r="A61" s="31">
        <v>57</v>
      </c>
      <c r="B61" s="41" t="s">
        <v>203</v>
      </c>
      <c r="C61" s="34" t="s">
        <v>29</v>
      </c>
      <c r="D61" s="35" t="s">
        <v>154</v>
      </c>
      <c r="E61" s="36" t="str">
        <f t="shared" si="4"/>
        <v>193611</v>
      </c>
      <c r="F61" s="125" t="s">
        <v>204</v>
      </c>
      <c r="G61" s="33">
        <f ca="1" t="shared" si="5"/>
        <v>89</v>
      </c>
      <c r="H61" s="37">
        <v>50</v>
      </c>
      <c r="I61" s="46"/>
      <c r="J61" s="47"/>
      <c r="K61" s="48" t="s">
        <v>852</v>
      </c>
      <c r="L61" s="48"/>
      <c r="M61" s="48"/>
      <c r="N61" s="49"/>
      <c r="O61" s="50"/>
    </row>
    <row r="62" ht="14.25" spans="1:15">
      <c r="A62" s="31">
        <v>58</v>
      </c>
      <c r="B62" s="41" t="s">
        <v>206</v>
      </c>
      <c r="C62" s="34" t="s">
        <v>29</v>
      </c>
      <c r="D62" s="35" t="s">
        <v>132</v>
      </c>
      <c r="E62" s="36" t="str">
        <f t="shared" si="4"/>
        <v>193703</v>
      </c>
      <c r="F62" s="41" t="s">
        <v>207</v>
      </c>
      <c r="G62" s="33">
        <f ca="1" t="shared" si="5"/>
        <v>88</v>
      </c>
      <c r="H62" s="37">
        <v>50</v>
      </c>
      <c r="I62" s="46"/>
      <c r="J62" s="47"/>
      <c r="K62" s="48" t="s">
        <v>852</v>
      </c>
      <c r="L62" s="48"/>
      <c r="M62" s="48"/>
      <c r="N62" s="49"/>
      <c r="O62" s="50"/>
    </row>
    <row r="63" ht="14.25" spans="1:15">
      <c r="A63" s="31">
        <v>59</v>
      </c>
      <c r="B63" s="41" t="s">
        <v>209</v>
      </c>
      <c r="C63" s="34" t="s">
        <v>29</v>
      </c>
      <c r="D63" s="35" t="s">
        <v>148</v>
      </c>
      <c r="E63" s="36" t="str">
        <f t="shared" si="4"/>
        <v>193703</v>
      </c>
      <c r="F63" s="125" t="s">
        <v>210</v>
      </c>
      <c r="G63" s="33">
        <f ca="1" t="shared" si="5"/>
        <v>88</v>
      </c>
      <c r="H63" s="37">
        <v>50</v>
      </c>
      <c r="I63" s="46"/>
      <c r="J63" s="47"/>
      <c r="K63" s="48" t="s">
        <v>852</v>
      </c>
      <c r="L63" s="48"/>
      <c r="M63" s="48"/>
      <c r="N63" s="49"/>
      <c r="O63" s="50"/>
    </row>
    <row r="64" ht="14.25" spans="1:15">
      <c r="A64" s="31">
        <v>60</v>
      </c>
      <c r="B64" s="41" t="s">
        <v>212</v>
      </c>
      <c r="C64" s="34" t="s">
        <v>29</v>
      </c>
      <c r="D64" s="35" t="s">
        <v>132</v>
      </c>
      <c r="E64" s="36" t="str">
        <f t="shared" si="4"/>
        <v>193706</v>
      </c>
      <c r="F64" s="125" t="s">
        <v>213</v>
      </c>
      <c r="G64" s="33">
        <f ca="1" t="shared" si="5"/>
        <v>88</v>
      </c>
      <c r="H64" s="37">
        <v>50</v>
      </c>
      <c r="I64" s="46"/>
      <c r="J64" s="47"/>
      <c r="K64" s="48" t="s">
        <v>852</v>
      </c>
      <c r="L64" s="48"/>
      <c r="M64" s="48"/>
      <c r="N64" s="49"/>
      <c r="O64" s="50"/>
    </row>
    <row r="65" ht="14.25" spans="1:15">
      <c r="A65" s="31">
        <v>61</v>
      </c>
      <c r="B65" s="41" t="s">
        <v>215</v>
      </c>
      <c r="C65" s="34" t="s">
        <v>29</v>
      </c>
      <c r="D65" s="35" t="s">
        <v>132</v>
      </c>
      <c r="E65" s="36" t="str">
        <f t="shared" si="4"/>
        <v>193709</v>
      </c>
      <c r="F65" s="125" t="s">
        <v>216</v>
      </c>
      <c r="G65" s="33">
        <f ca="1" t="shared" si="5"/>
        <v>88</v>
      </c>
      <c r="H65" s="37">
        <v>50</v>
      </c>
      <c r="I65" s="46"/>
      <c r="J65" s="47"/>
      <c r="K65" s="48" t="s">
        <v>852</v>
      </c>
      <c r="L65" s="48"/>
      <c r="M65" s="48"/>
      <c r="N65" s="49"/>
      <c r="O65" s="50"/>
    </row>
    <row r="66" ht="14.25" spans="1:15">
      <c r="A66" s="31">
        <v>62</v>
      </c>
      <c r="B66" s="41" t="s">
        <v>218</v>
      </c>
      <c r="C66" s="34" t="s">
        <v>29</v>
      </c>
      <c r="D66" s="35" t="s">
        <v>114</v>
      </c>
      <c r="E66" s="36" t="str">
        <f t="shared" si="4"/>
        <v>193707</v>
      </c>
      <c r="F66" s="125" t="s">
        <v>219</v>
      </c>
      <c r="G66" s="33">
        <f ca="1" t="shared" si="5"/>
        <v>88</v>
      </c>
      <c r="H66" s="37">
        <v>50</v>
      </c>
      <c r="I66" s="46"/>
      <c r="J66" s="47"/>
      <c r="K66" s="48" t="s">
        <v>852</v>
      </c>
      <c r="L66" s="48"/>
      <c r="M66" s="48"/>
      <c r="N66" s="49"/>
      <c r="O66" s="50"/>
    </row>
    <row r="67" ht="14.25" spans="1:15">
      <c r="A67" s="31">
        <v>63</v>
      </c>
      <c r="B67" s="41" t="s">
        <v>221</v>
      </c>
      <c r="C67" s="34" t="s">
        <v>29</v>
      </c>
      <c r="D67" s="35" t="s">
        <v>154</v>
      </c>
      <c r="E67" s="36" t="str">
        <f t="shared" si="4"/>
        <v>193709</v>
      </c>
      <c r="F67" s="125" t="s">
        <v>222</v>
      </c>
      <c r="G67" s="33">
        <f ca="1" t="shared" si="5"/>
        <v>88</v>
      </c>
      <c r="H67" s="37">
        <v>50</v>
      </c>
      <c r="I67" s="46"/>
      <c r="J67" s="47"/>
      <c r="K67" s="48" t="s">
        <v>852</v>
      </c>
      <c r="L67" s="48"/>
      <c r="M67" s="48"/>
      <c r="N67" s="49"/>
      <c r="O67" s="50"/>
    </row>
    <row r="68" ht="14.25" spans="1:15">
      <c r="A68" s="31">
        <v>64</v>
      </c>
      <c r="B68" s="41" t="s">
        <v>224</v>
      </c>
      <c r="C68" s="34" t="s">
        <v>29</v>
      </c>
      <c r="D68" s="35" t="s">
        <v>154</v>
      </c>
      <c r="E68" s="36" t="str">
        <f t="shared" si="4"/>
        <v>193709</v>
      </c>
      <c r="F68" s="125" t="s">
        <v>225</v>
      </c>
      <c r="G68" s="33">
        <f ca="1" t="shared" si="5"/>
        <v>88</v>
      </c>
      <c r="H68" s="37">
        <v>50</v>
      </c>
      <c r="I68" s="46"/>
      <c r="J68" s="47"/>
      <c r="K68" s="48" t="s">
        <v>852</v>
      </c>
      <c r="L68" s="48"/>
      <c r="M68" s="48"/>
      <c r="N68" s="49"/>
      <c r="O68" s="50"/>
    </row>
    <row r="69" ht="14.25" spans="1:15">
      <c r="A69" s="31">
        <v>65</v>
      </c>
      <c r="B69" s="41" t="s">
        <v>227</v>
      </c>
      <c r="C69" s="34" t="s">
        <v>29</v>
      </c>
      <c r="D69" s="35" t="s">
        <v>164</v>
      </c>
      <c r="E69" s="36" t="str">
        <f t="shared" si="4"/>
        <v>193710</v>
      </c>
      <c r="F69" s="125" t="s">
        <v>228</v>
      </c>
      <c r="G69" s="33">
        <f ca="1" t="shared" si="5"/>
        <v>88</v>
      </c>
      <c r="H69" s="37">
        <v>50</v>
      </c>
      <c r="I69" s="46"/>
      <c r="J69" s="47"/>
      <c r="K69" s="48" t="s">
        <v>852</v>
      </c>
      <c r="L69" s="48"/>
      <c r="M69" s="48"/>
      <c r="N69" s="49"/>
      <c r="O69" s="50"/>
    </row>
    <row r="70" ht="14.25" spans="1:15">
      <c r="A70" s="31">
        <v>66</v>
      </c>
      <c r="B70" s="41" t="s">
        <v>230</v>
      </c>
      <c r="C70" s="34" t="s">
        <v>29</v>
      </c>
      <c r="D70" s="35" t="s">
        <v>73</v>
      </c>
      <c r="E70" s="36" t="str">
        <f t="shared" si="4"/>
        <v>193710</v>
      </c>
      <c r="F70" s="125" t="s">
        <v>231</v>
      </c>
      <c r="G70" s="33">
        <f ca="1" t="shared" si="5"/>
        <v>88</v>
      </c>
      <c r="H70" s="37">
        <v>50</v>
      </c>
      <c r="I70" s="46"/>
      <c r="J70" s="47"/>
      <c r="K70" s="48" t="s">
        <v>852</v>
      </c>
      <c r="L70" s="48"/>
      <c r="M70" s="48"/>
      <c r="N70" s="49"/>
      <c r="O70" s="50"/>
    </row>
    <row r="71" ht="14.25" spans="1:15">
      <c r="A71" s="31">
        <v>67</v>
      </c>
      <c r="B71" s="41" t="s">
        <v>232</v>
      </c>
      <c r="C71" s="34" t="s">
        <v>29</v>
      </c>
      <c r="D71" s="35" t="s">
        <v>30</v>
      </c>
      <c r="E71" s="36" t="str">
        <f t="shared" si="4"/>
        <v>193710</v>
      </c>
      <c r="F71" s="125" t="s">
        <v>233</v>
      </c>
      <c r="G71" s="33">
        <f ca="1" t="shared" si="5"/>
        <v>88</v>
      </c>
      <c r="H71" s="37">
        <v>50</v>
      </c>
      <c r="I71" s="46"/>
      <c r="J71" s="47"/>
      <c r="K71" s="48" t="s">
        <v>852</v>
      </c>
      <c r="L71" s="48"/>
      <c r="M71" s="48"/>
      <c r="N71" s="49"/>
      <c r="O71" s="50"/>
    </row>
    <row r="72" ht="14.25" spans="1:15">
      <c r="A72" s="31">
        <v>68</v>
      </c>
      <c r="B72" s="41" t="s">
        <v>235</v>
      </c>
      <c r="C72" s="34" t="s">
        <v>29</v>
      </c>
      <c r="D72" s="35" t="s">
        <v>66</v>
      </c>
      <c r="E72" s="36" t="str">
        <f t="shared" si="4"/>
        <v>193809</v>
      </c>
      <c r="F72" s="125" t="s">
        <v>236</v>
      </c>
      <c r="G72" s="33">
        <f ca="1" t="shared" si="5"/>
        <v>87</v>
      </c>
      <c r="H72" s="37">
        <v>50</v>
      </c>
      <c r="I72" s="46"/>
      <c r="J72" s="47"/>
      <c r="K72" s="48" t="s">
        <v>852</v>
      </c>
      <c r="L72" s="48"/>
      <c r="M72" s="48"/>
      <c r="N72" s="49"/>
      <c r="O72" s="50"/>
    </row>
    <row r="73" ht="14.25" spans="1:15">
      <c r="A73" s="31">
        <v>69</v>
      </c>
      <c r="B73" s="41" t="s">
        <v>238</v>
      </c>
      <c r="C73" s="34" t="s">
        <v>29</v>
      </c>
      <c r="D73" s="35" t="s">
        <v>77</v>
      </c>
      <c r="E73" s="36" t="str">
        <f t="shared" si="4"/>
        <v>193803</v>
      </c>
      <c r="F73" s="125" t="s">
        <v>239</v>
      </c>
      <c r="G73" s="33">
        <f ca="1" t="shared" si="5"/>
        <v>87</v>
      </c>
      <c r="H73" s="37">
        <v>50</v>
      </c>
      <c r="I73" s="46"/>
      <c r="J73" s="47"/>
      <c r="K73" s="48" t="s">
        <v>852</v>
      </c>
      <c r="L73" s="48"/>
      <c r="M73" s="48"/>
      <c r="N73" s="49"/>
      <c r="O73" s="50"/>
    </row>
    <row r="74" ht="14.25" spans="1:15">
      <c r="A74" s="31">
        <v>70</v>
      </c>
      <c r="B74" s="41" t="s">
        <v>241</v>
      </c>
      <c r="C74" s="34" t="s">
        <v>29</v>
      </c>
      <c r="D74" s="35" t="s">
        <v>164</v>
      </c>
      <c r="E74" s="36" t="str">
        <f t="shared" ref="E74:E132" si="6">MID(F74,7,6)</f>
        <v>193806</v>
      </c>
      <c r="F74" s="125" t="s">
        <v>242</v>
      </c>
      <c r="G74" s="33">
        <f ca="1" t="shared" ref="G74:G132" si="7">YEAR(TODAY())-MID(F74,7,4)</f>
        <v>87</v>
      </c>
      <c r="H74" s="37">
        <v>50</v>
      </c>
      <c r="I74" s="46"/>
      <c r="J74" s="47"/>
      <c r="K74" s="48" t="s">
        <v>852</v>
      </c>
      <c r="L74" s="48"/>
      <c r="M74" s="48"/>
      <c r="N74" s="49"/>
      <c r="O74" s="50"/>
    </row>
    <row r="75" ht="14.25" spans="1:15">
      <c r="A75" s="31">
        <v>71</v>
      </c>
      <c r="B75" s="41" t="s">
        <v>244</v>
      </c>
      <c r="C75" s="34" t="s">
        <v>29</v>
      </c>
      <c r="D75" s="35" t="s">
        <v>148</v>
      </c>
      <c r="E75" s="36" t="str">
        <f t="shared" si="6"/>
        <v>193805</v>
      </c>
      <c r="F75" s="125" t="s">
        <v>245</v>
      </c>
      <c r="G75" s="33">
        <f ca="1" t="shared" si="7"/>
        <v>87</v>
      </c>
      <c r="H75" s="37">
        <v>50</v>
      </c>
      <c r="I75" s="46"/>
      <c r="J75" s="47"/>
      <c r="K75" s="48" t="s">
        <v>852</v>
      </c>
      <c r="L75" s="48"/>
      <c r="M75" s="48"/>
      <c r="N75" s="49"/>
      <c r="O75" s="50"/>
    </row>
    <row r="76" ht="14.25" spans="1:15">
      <c r="A76" s="31">
        <v>72</v>
      </c>
      <c r="B76" s="41" t="s">
        <v>247</v>
      </c>
      <c r="C76" s="34" t="s">
        <v>29</v>
      </c>
      <c r="D76" s="35" t="s">
        <v>66</v>
      </c>
      <c r="E76" s="36" t="str">
        <f t="shared" si="6"/>
        <v>193804</v>
      </c>
      <c r="F76" s="125" t="s">
        <v>248</v>
      </c>
      <c r="G76" s="33">
        <f ca="1" t="shared" si="7"/>
        <v>87</v>
      </c>
      <c r="H76" s="37">
        <v>50</v>
      </c>
      <c r="I76" s="46"/>
      <c r="J76" s="47"/>
      <c r="K76" s="48" t="s">
        <v>852</v>
      </c>
      <c r="L76" s="48"/>
      <c r="M76" s="48"/>
      <c r="N76" s="49"/>
      <c r="O76" s="50"/>
    </row>
    <row r="77" ht="14.25" spans="1:15">
      <c r="A77" s="31">
        <v>73</v>
      </c>
      <c r="B77" s="41" t="s">
        <v>249</v>
      </c>
      <c r="C77" s="34" t="s">
        <v>29</v>
      </c>
      <c r="D77" s="35" t="s">
        <v>132</v>
      </c>
      <c r="E77" s="36" t="str">
        <f t="shared" si="6"/>
        <v>193804</v>
      </c>
      <c r="F77" s="125" t="s">
        <v>250</v>
      </c>
      <c r="G77" s="33">
        <f ca="1" t="shared" si="7"/>
        <v>87</v>
      </c>
      <c r="H77" s="37">
        <v>50</v>
      </c>
      <c r="I77" s="46"/>
      <c r="J77" s="47"/>
      <c r="K77" s="48" t="s">
        <v>852</v>
      </c>
      <c r="L77" s="48"/>
      <c r="M77" s="48"/>
      <c r="N77" s="49"/>
      <c r="O77" s="50"/>
    </row>
    <row r="78" ht="14.25" spans="1:15">
      <c r="A78" s="31">
        <v>74</v>
      </c>
      <c r="B78" s="38" t="s">
        <v>252</v>
      </c>
      <c r="C78" s="34" t="s">
        <v>29</v>
      </c>
      <c r="D78" s="35" t="s">
        <v>30</v>
      </c>
      <c r="E78" s="36" t="str">
        <f t="shared" si="6"/>
        <v>193806</v>
      </c>
      <c r="F78" s="125" t="s">
        <v>253</v>
      </c>
      <c r="G78" s="33">
        <f ca="1" t="shared" si="7"/>
        <v>87</v>
      </c>
      <c r="H78" s="37">
        <v>50</v>
      </c>
      <c r="I78" s="46"/>
      <c r="J78" s="47"/>
      <c r="K78" s="48" t="s">
        <v>852</v>
      </c>
      <c r="L78" s="48"/>
      <c r="M78" s="48"/>
      <c r="N78" s="49"/>
      <c r="O78" s="50"/>
    </row>
    <row r="79" ht="14.25" spans="1:15">
      <c r="A79" s="31">
        <v>75</v>
      </c>
      <c r="B79" s="41" t="s">
        <v>255</v>
      </c>
      <c r="C79" s="34" t="s">
        <v>29</v>
      </c>
      <c r="D79" s="35" t="s">
        <v>30</v>
      </c>
      <c r="E79" s="36" t="str">
        <f t="shared" si="6"/>
        <v>193805</v>
      </c>
      <c r="F79" s="125" t="s">
        <v>256</v>
      </c>
      <c r="G79" s="33">
        <f ca="1" t="shared" si="7"/>
        <v>87</v>
      </c>
      <c r="H79" s="37">
        <v>50</v>
      </c>
      <c r="I79" s="46"/>
      <c r="J79" s="47"/>
      <c r="K79" s="48" t="s">
        <v>852</v>
      </c>
      <c r="L79" s="48"/>
      <c r="M79" s="48"/>
      <c r="N79" s="49"/>
      <c r="O79" s="50"/>
    </row>
    <row r="80" ht="14.25" spans="1:15">
      <c r="A80" s="31">
        <v>76</v>
      </c>
      <c r="B80" s="41" t="s">
        <v>258</v>
      </c>
      <c r="C80" s="34" t="s">
        <v>29</v>
      </c>
      <c r="D80" s="35" t="s">
        <v>30</v>
      </c>
      <c r="E80" s="36" t="str">
        <f t="shared" si="6"/>
        <v>193809</v>
      </c>
      <c r="F80" s="125" t="s">
        <v>259</v>
      </c>
      <c r="G80" s="33">
        <f ca="1" t="shared" si="7"/>
        <v>87</v>
      </c>
      <c r="H80" s="37">
        <v>50</v>
      </c>
      <c r="I80" s="46"/>
      <c r="J80" s="47"/>
      <c r="K80" s="48" t="s">
        <v>852</v>
      </c>
      <c r="L80" s="48"/>
      <c r="M80" s="48"/>
      <c r="N80" s="49"/>
      <c r="O80" s="50"/>
    </row>
    <row r="81" ht="14.25" spans="1:15">
      <c r="A81" s="31">
        <v>77</v>
      </c>
      <c r="B81" s="41" t="s">
        <v>261</v>
      </c>
      <c r="C81" s="34" t="s">
        <v>29</v>
      </c>
      <c r="D81" s="35" t="s">
        <v>154</v>
      </c>
      <c r="E81" s="36" t="str">
        <f t="shared" si="6"/>
        <v>193808</v>
      </c>
      <c r="F81" s="125" t="s">
        <v>262</v>
      </c>
      <c r="G81" s="33">
        <f ca="1" t="shared" si="7"/>
        <v>87</v>
      </c>
      <c r="H81" s="37">
        <v>50</v>
      </c>
      <c r="I81" s="46"/>
      <c r="J81" s="47"/>
      <c r="K81" s="48" t="s">
        <v>852</v>
      </c>
      <c r="L81" s="48"/>
      <c r="M81" s="48"/>
      <c r="N81" s="49"/>
      <c r="O81" s="50"/>
    </row>
    <row r="82" ht="14.25" spans="1:15">
      <c r="A82" s="31">
        <v>78</v>
      </c>
      <c r="B82" s="41" t="s">
        <v>264</v>
      </c>
      <c r="C82" s="34" t="s">
        <v>29</v>
      </c>
      <c r="D82" s="35" t="s">
        <v>77</v>
      </c>
      <c r="E82" s="36" t="str">
        <f t="shared" si="6"/>
        <v>193807</v>
      </c>
      <c r="F82" s="125" t="s">
        <v>265</v>
      </c>
      <c r="G82" s="33">
        <f ca="1" t="shared" si="7"/>
        <v>87</v>
      </c>
      <c r="H82" s="37">
        <v>50</v>
      </c>
      <c r="I82" s="46"/>
      <c r="J82" s="47"/>
      <c r="K82" s="48" t="s">
        <v>852</v>
      </c>
      <c r="L82" s="48"/>
      <c r="M82" s="48"/>
      <c r="N82" s="49"/>
      <c r="O82" s="50"/>
    </row>
    <row r="83" ht="14.25" spans="1:15">
      <c r="A83" s="31">
        <v>79</v>
      </c>
      <c r="B83" s="41" t="s">
        <v>267</v>
      </c>
      <c r="C83" s="34" t="s">
        <v>29</v>
      </c>
      <c r="D83" s="35" t="s">
        <v>114</v>
      </c>
      <c r="E83" s="36" t="str">
        <f t="shared" si="6"/>
        <v>193808</v>
      </c>
      <c r="F83" s="125" t="s">
        <v>268</v>
      </c>
      <c r="G83" s="33">
        <f ca="1" t="shared" si="7"/>
        <v>87</v>
      </c>
      <c r="H83" s="37">
        <v>50</v>
      </c>
      <c r="I83" s="46"/>
      <c r="J83" s="47"/>
      <c r="K83" s="48" t="s">
        <v>852</v>
      </c>
      <c r="L83" s="48"/>
      <c r="M83" s="48"/>
      <c r="N83" s="49"/>
      <c r="O83" s="50"/>
    </row>
    <row r="84" ht="14.25" spans="1:15">
      <c r="A84" s="31">
        <v>80</v>
      </c>
      <c r="B84" s="41" t="s">
        <v>270</v>
      </c>
      <c r="C84" s="34" t="s">
        <v>29</v>
      </c>
      <c r="D84" s="35" t="s">
        <v>114</v>
      </c>
      <c r="E84" s="36" t="str">
        <f t="shared" si="6"/>
        <v>193811</v>
      </c>
      <c r="F84" s="125" t="s">
        <v>271</v>
      </c>
      <c r="G84" s="33">
        <f ca="1" t="shared" si="7"/>
        <v>87</v>
      </c>
      <c r="H84" s="37">
        <v>50</v>
      </c>
      <c r="I84" s="46"/>
      <c r="J84" s="47"/>
      <c r="K84" s="48" t="s">
        <v>852</v>
      </c>
      <c r="L84" s="48"/>
      <c r="M84" s="48"/>
      <c r="N84" s="49"/>
      <c r="O84" s="50"/>
    </row>
    <row r="85" ht="14.25" spans="1:15">
      <c r="A85" s="31">
        <v>81</v>
      </c>
      <c r="B85" s="41" t="s">
        <v>273</v>
      </c>
      <c r="C85" s="34" t="s">
        <v>29</v>
      </c>
      <c r="D85" s="35" t="s">
        <v>148</v>
      </c>
      <c r="E85" s="36" t="str">
        <f t="shared" si="6"/>
        <v>193808</v>
      </c>
      <c r="F85" s="125" t="s">
        <v>274</v>
      </c>
      <c r="G85" s="33">
        <f ca="1" t="shared" si="7"/>
        <v>87</v>
      </c>
      <c r="H85" s="37">
        <v>50</v>
      </c>
      <c r="I85" s="46"/>
      <c r="J85" s="47"/>
      <c r="K85" s="48" t="s">
        <v>852</v>
      </c>
      <c r="L85" s="48"/>
      <c r="M85" s="48"/>
      <c r="N85" s="49"/>
      <c r="O85" s="50"/>
    </row>
    <row r="86" ht="14.25" spans="1:15">
      <c r="A86" s="31">
        <v>82</v>
      </c>
      <c r="B86" s="41" t="s">
        <v>276</v>
      </c>
      <c r="C86" s="34" t="s">
        <v>29</v>
      </c>
      <c r="D86" s="35" t="s">
        <v>30</v>
      </c>
      <c r="E86" s="36" t="str">
        <f t="shared" si="6"/>
        <v>193812</v>
      </c>
      <c r="F86" s="125" t="s">
        <v>277</v>
      </c>
      <c r="G86" s="33">
        <f ca="1" t="shared" si="7"/>
        <v>87</v>
      </c>
      <c r="H86" s="37">
        <v>50</v>
      </c>
      <c r="I86" s="46"/>
      <c r="J86" s="47"/>
      <c r="K86" s="48" t="s">
        <v>852</v>
      </c>
      <c r="L86" s="48"/>
      <c r="M86" s="48"/>
      <c r="N86" s="49"/>
      <c r="O86" s="50"/>
    </row>
    <row r="87" ht="14.25" spans="1:15">
      <c r="A87" s="31">
        <v>83</v>
      </c>
      <c r="B87" s="41" t="s">
        <v>279</v>
      </c>
      <c r="C87" s="34" t="s">
        <v>29</v>
      </c>
      <c r="D87" s="35" t="s">
        <v>103</v>
      </c>
      <c r="E87" s="36" t="str">
        <f t="shared" si="6"/>
        <v>193901</v>
      </c>
      <c r="F87" s="41" t="s">
        <v>280</v>
      </c>
      <c r="G87" s="33">
        <f ca="1" t="shared" si="7"/>
        <v>86</v>
      </c>
      <c r="H87" s="37">
        <v>50</v>
      </c>
      <c r="I87" s="46"/>
      <c r="J87" s="47"/>
      <c r="K87" s="48" t="s">
        <v>852</v>
      </c>
      <c r="L87" s="48"/>
      <c r="M87" s="48"/>
      <c r="N87" s="49"/>
      <c r="O87" s="50"/>
    </row>
    <row r="88" ht="14.25" spans="1:15">
      <c r="A88" s="31">
        <v>84</v>
      </c>
      <c r="B88" s="41" t="s">
        <v>282</v>
      </c>
      <c r="C88" s="34" t="s">
        <v>29</v>
      </c>
      <c r="D88" s="35" t="s">
        <v>132</v>
      </c>
      <c r="E88" s="36" t="str">
        <f t="shared" si="6"/>
        <v>193903</v>
      </c>
      <c r="F88" s="52" t="s">
        <v>283</v>
      </c>
      <c r="G88" s="33">
        <f ca="1" t="shared" si="7"/>
        <v>86</v>
      </c>
      <c r="H88" s="37">
        <v>50</v>
      </c>
      <c r="I88" s="46"/>
      <c r="J88" s="47"/>
      <c r="K88" s="48" t="s">
        <v>852</v>
      </c>
      <c r="L88" s="48"/>
      <c r="M88" s="48"/>
      <c r="N88" s="49"/>
      <c r="O88" s="50"/>
    </row>
    <row r="89" ht="14.25" spans="1:15">
      <c r="A89" s="31">
        <v>85</v>
      </c>
      <c r="B89" s="41" t="s">
        <v>285</v>
      </c>
      <c r="C89" s="34" t="s">
        <v>29</v>
      </c>
      <c r="D89" s="35" t="s">
        <v>30</v>
      </c>
      <c r="E89" s="36" t="str">
        <f t="shared" si="6"/>
        <v>193902</v>
      </c>
      <c r="F89" s="52" t="s">
        <v>286</v>
      </c>
      <c r="G89" s="33">
        <f ca="1" t="shared" si="7"/>
        <v>86</v>
      </c>
      <c r="H89" s="37">
        <v>50</v>
      </c>
      <c r="I89" s="46"/>
      <c r="J89" s="47"/>
      <c r="K89" s="48" t="s">
        <v>852</v>
      </c>
      <c r="L89" s="48"/>
      <c r="M89" s="48"/>
      <c r="N89" s="49"/>
      <c r="O89" s="50"/>
    </row>
    <row r="90" ht="14.25" spans="1:15">
      <c r="A90" s="31">
        <v>86</v>
      </c>
      <c r="B90" s="41" t="s">
        <v>288</v>
      </c>
      <c r="C90" s="34" t="s">
        <v>29</v>
      </c>
      <c r="D90" s="35" t="s">
        <v>66</v>
      </c>
      <c r="E90" s="36" t="str">
        <f t="shared" si="6"/>
        <v>193901</v>
      </c>
      <c r="F90" s="52" t="s">
        <v>289</v>
      </c>
      <c r="G90" s="33">
        <f ca="1" t="shared" si="7"/>
        <v>86</v>
      </c>
      <c r="H90" s="37">
        <v>50</v>
      </c>
      <c r="I90" s="46"/>
      <c r="J90" s="47"/>
      <c r="K90" s="48" t="s">
        <v>852</v>
      </c>
      <c r="L90" s="48"/>
      <c r="M90" s="48"/>
      <c r="N90" s="49"/>
      <c r="O90" s="50"/>
    </row>
    <row r="91" ht="14.25" spans="1:15">
      <c r="A91" s="31">
        <v>87</v>
      </c>
      <c r="B91" s="41" t="s">
        <v>291</v>
      </c>
      <c r="C91" s="34" t="s">
        <v>29</v>
      </c>
      <c r="D91" s="35" t="s">
        <v>103</v>
      </c>
      <c r="E91" s="36" t="str">
        <f t="shared" si="6"/>
        <v>193904</v>
      </c>
      <c r="F91" s="125" t="s">
        <v>292</v>
      </c>
      <c r="G91" s="33">
        <f ca="1" t="shared" si="7"/>
        <v>86</v>
      </c>
      <c r="H91" s="37">
        <v>50</v>
      </c>
      <c r="I91" s="46"/>
      <c r="J91" s="47"/>
      <c r="K91" s="48" t="s">
        <v>852</v>
      </c>
      <c r="L91" s="48"/>
      <c r="M91" s="48"/>
      <c r="N91" s="49"/>
      <c r="O91" s="50"/>
    </row>
    <row r="92" ht="14.25" spans="1:15">
      <c r="A92" s="31">
        <v>88</v>
      </c>
      <c r="B92" s="41" t="s">
        <v>294</v>
      </c>
      <c r="C92" s="34" t="s">
        <v>29</v>
      </c>
      <c r="D92" s="35" t="s">
        <v>30</v>
      </c>
      <c r="E92" s="36" t="str">
        <f t="shared" si="6"/>
        <v>193906</v>
      </c>
      <c r="F92" s="125" t="s">
        <v>295</v>
      </c>
      <c r="G92" s="33">
        <f ca="1" t="shared" si="7"/>
        <v>86</v>
      </c>
      <c r="H92" s="37">
        <v>50</v>
      </c>
      <c r="I92" s="46"/>
      <c r="J92" s="47"/>
      <c r="K92" s="48" t="s">
        <v>852</v>
      </c>
      <c r="L92" s="48"/>
      <c r="M92" s="48"/>
      <c r="N92" s="49"/>
      <c r="O92" s="50"/>
    </row>
    <row r="93" ht="14.25" spans="1:15">
      <c r="A93" s="31">
        <v>89</v>
      </c>
      <c r="B93" s="53" t="s">
        <v>296</v>
      </c>
      <c r="C93" s="34" t="s">
        <v>29</v>
      </c>
      <c r="D93" s="35" t="s">
        <v>164</v>
      </c>
      <c r="E93" s="36" t="str">
        <f t="shared" si="6"/>
        <v>193908</v>
      </c>
      <c r="F93" s="126" t="s">
        <v>297</v>
      </c>
      <c r="G93" s="33">
        <f ca="1" t="shared" si="7"/>
        <v>86</v>
      </c>
      <c r="H93" s="37">
        <v>50</v>
      </c>
      <c r="I93" s="46"/>
      <c r="J93" s="47"/>
      <c r="K93" s="48" t="s">
        <v>852</v>
      </c>
      <c r="L93" s="48"/>
      <c r="M93" s="48"/>
      <c r="N93" s="49"/>
      <c r="O93" s="50"/>
    </row>
    <row r="94" ht="14.25" spans="1:15">
      <c r="A94" s="31">
        <v>90</v>
      </c>
      <c r="B94" s="53" t="s">
        <v>299</v>
      </c>
      <c r="C94" s="34" t="s">
        <v>29</v>
      </c>
      <c r="D94" s="35" t="s">
        <v>30</v>
      </c>
      <c r="E94" s="36" t="str">
        <f t="shared" si="6"/>
        <v>193908</v>
      </c>
      <c r="F94" s="126" t="s">
        <v>300</v>
      </c>
      <c r="G94" s="33">
        <f ca="1" t="shared" si="7"/>
        <v>86</v>
      </c>
      <c r="H94" s="37">
        <v>50</v>
      </c>
      <c r="I94" s="46"/>
      <c r="J94" s="47"/>
      <c r="K94" s="48" t="s">
        <v>852</v>
      </c>
      <c r="L94" s="48"/>
      <c r="M94" s="48"/>
      <c r="N94" s="49"/>
      <c r="O94" s="50"/>
    </row>
    <row r="95" ht="14.25" spans="1:15">
      <c r="A95" s="31">
        <v>91</v>
      </c>
      <c r="B95" s="41" t="s">
        <v>302</v>
      </c>
      <c r="C95" s="34" t="s">
        <v>29</v>
      </c>
      <c r="D95" s="35" t="s">
        <v>30</v>
      </c>
      <c r="E95" s="36" t="str">
        <f t="shared" si="6"/>
        <v>193910</v>
      </c>
      <c r="F95" s="125" t="s">
        <v>303</v>
      </c>
      <c r="G95" s="33">
        <f ca="1" t="shared" si="7"/>
        <v>86</v>
      </c>
      <c r="H95" s="37">
        <v>50</v>
      </c>
      <c r="I95" s="46"/>
      <c r="J95" s="47"/>
      <c r="K95" s="48" t="s">
        <v>852</v>
      </c>
      <c r="L95" s="48"/>
      <c r="M95" s="48"/>
      <c r="N95" s="49"/>
      <c r="O95" s="50"/>
    </row>
    <row r="96" ht="14.25" spans="1:15">
      <c r="A96" s="31">
        <v>92</v>
      </c>
      <c r="B96" s="41" t="s">
        <v>304</v>
      </c>
      <c r="C96" s="34" t="s">
        <v>29</v>
      </c>
      <c r="D96" s="35" t="s">
        <v>30</v>
      </c>
      <c r="E96" s="36" t="str">
        <f t="shared" si="6"/>
        <v>193912</v>
      </c>
      <c r="F96" s="125" t="s">
        <v>305</v>
      </c>
      <c r="G96" s="33">
        <f ca="1" t="shared" si="7"/>
        <v>86</v>
      </c>
      <c r="H96" s="37">
        <v>50</v>
      </c>
      <c r="I96" s="46"/>
      <c r="J96" s="47"/>
      <c r="K96" s="48" t="s">
        <v>852</v>
      </c>
      <c r="L96" s="48"/>
      <c r="M96" s="48"/>
      <c r="N96" s="49"/>
      <c r="O96" s="50"/>
    </row>
    <row r="97" ht="14.25" spans="1:15">
      <c r="A97" s="31">
        <v>93</v>
      </c>
      <c r="B97" s="41" t="s">
        <v>306</v>
      </c>
      <c r="C97" s="34" t="s">
        <v>29</v>
      </c>
      <c r="D97" s="35" t="s">
        <v>66</v>
      </c>
      <c r="E97" s="36" t="str">
        <f t="shared" si="6"/>
        <v>193911</v>
      </c>
      <c r="F97" s="41" t="s">
        <v>307</v>
      </c>
      <c r="G97" s="33">
        <f ca="1" t="shared" si="7"/>
        <v>86</v>
      </c>
      <c r="H97" s="37">
        <v>50</v>
      </c>
      <c r="I97" s="46"/>
      <c r="J97" s="47"/>
      <c r="K97" s="48" t="s">
        <v>852</v>
      </c>
      <c r="L97" s="48"/>
      <c r="M97" s="48"/>
      <c r="N97" s="49"/>
      <c r="O97" s="50"/>
    </row>
    <row r="98" spans="1:15">
      <c r="A98" s="31">
        <v>94</v>
      </c>
      <c r="B98" s="41" t="s">
        <v>309</v>
      </c>
      <c r="C98" s="34" t="s">
        <v>29</v>
      </c>
      <c r="D98" s="35" t="s">
        <v>103</v>
      </c>
      <c r="E98" s="36" t="str">
        <f t="shared" si="6"/>
        <v>193911</v>
      </c>
      <c r="F98" s="125" t="s">
        <v>310</v>
      </c>
      <c r="G98" s="33">
        <f ca="1" t="shared" si="7"/>
        <v>86</v>
      </c>
      <c r="H98" s="37">
        <v>50</v>
      </c>
      <c r="I98" s="46"/>
      <c r="J98" s="48"/>
      <c r="K98" s="48" t="s">
        <v>852</v>
      </c>
      <c r="L98" s="48"/>
      <c r="M98" s="48"/>
      <c r="N98" s="49"/>
      <c r="O98" s="50"/>
    </row>
    <row r="99" ht="14.25" spans="1:15">
      <c r="A99" s="31">
        <v>95</v>
      </c>
      <c r="B99" s="41" t="s">
        <v>312</v>
      </c>
      <c r="C99" s="34" t="s">
        <v>29</v>
      </c>
      <c r="D99" s="35" t="s">
        <v>148</v>
      </c>
      <c r="E99" s="36" t="str">
        <f t="shared" si="6"/>
        <v>193911</v>
      </c>
      <c r="F99" s="125" t="s">
        <v>313</v>
      </c>
      <c r="G99" s="33">
        <f ca="1" t="shared" si="7"/>
        <v>86</v>
      </c>
      <c r="H99" s="37">
        <v>50</v>
      </c>
      <c r="I99" s="46"/>
      <c r="J99" s="47"/>
      <c r="K99" s="48" t="s">
        <v>852</v>
      </c>
      <c r="L99" s="48"/>
      <c r="M99" s="48"/>
      <c r="N99" s="49"/>
      <c r="O99" s="50"/>
    </row>
    <row r="100" ht="14.25" spans="1:15">
      <c r="A100" s="31">
        <v>96</v>
      </c>
      <c r="B100" s="41" t="s">
        <v>315</v>
      </c>
      <c r="C100" s="34" t="s">
        <v>29</v>
      </c>
      <c r="D100" s="35" t="s">
        <v>132</v>
      </c>
      <c r="E100" s="36" t="str">
        <f t="shared" si="6"/>
        <v>193911</v>
      </c>
      <c r="F100" s="125" t="s">
        <v>316</v>
      </c>
      <c r="G100" s="33">
        <f ca="1" t="shared" si="7"/>
        <v>86</v>
      </c>
      <c r="H100" s="37">
        <v>50</v>
      </c>
      <c r="I100" s="46"/>
      <c r="J100" s="47"/>
      <c r="K100" s="48" t="s">
        <v>852</v>
      </c>
      <c r="L100" s="48"/>
      <c r="M100" s="48"/>
      <c r="N100" s="49"/>
      <c r="O100" s="50"/>
    </row>
    <row r="101" ht="14.25" spans="1:15">
      <c r="A101" s="31">
        <v>97</v>
      </c>
      <c r="B101" s="41" t="s">
        <v>318</v>
      </c>
      <c r="C101" s="34" t="s">
        <v>29</v>
      </c>
      <c r="D101" s="35" t="s">
        <v>132</v>
      </c>
      <c r="E101" s="36" t="str">
        <f t="shared" si="6"/>
        <v>193911</v>
      </c>
      <c r="F101" s="125" t="s">
        <v>319</v>
      </c>
      <c r="G101" s="33">
        <f ca="1" t="shared" si="7"/>
        <v>86</v>
      </c>
      <c r="H101" s="37">
        <v>50</v>
      </c>
      <c r="I101" s="46"/>
      <c r="J101" s="47"/>
      <c r="K101" s="48" t="s">
        <v>852</v>
      </c>
      <c r="L101" s="48"/>
      <c r="M101" s="48"/>
      <c r="N101" s="49"/>
      <c r="O101" s="50"/>
    </row>
    <row r="102" ht="14.25" spans="1:15">
      <c r="A102" s="31">
        <v>98</v>
      </c>
      <c r="B102" s="41" t="s">
        <v>321</v>
      </c>
      <c r="C102" s="34" t="s">
        <v>29</v>
      </c>
      <c r="D102" s="35" t="s">
        <v>77</v>
      </c>
      <c r="E102" s="36" t="str">
        <f t="shared" si="6"/>
        <v>193910</v>
      </c>
      <c r="F102" s="125" t="s">
        <v>322</v>
      </c>
      <c r="G102" s="33">
        <f ca="1" t="shared" si="7"/>
        <v>86</v>
      </c>
      <c r="H102" s="37">
        <v>50</v>
      </c>
      <c r="I102" s="46"/>
      <c r="J102" s="47"/>
      <c r="K102" s="48" t="s">
        <v>852</v>
      </c>
      <c r="L102" s="48"/>
      <c r="M102" s="48"/>
      <c r="N102" s="49"/>
      <c r="O102" s="50"/>
    </row>
    <row r="103" ht="14.25" spans="1:15">
      <c r="A103" s="31">
        <v>99</v>
      </c>
      <c r="B103" s="41" t="s">
        <v>324</v>
      </c>
      <c r="C103" s="34" t="s">
        <v>29</v>
      </c>
      <c r="D103" s="35" t="s">
        <v>154</v>
      </c>
      <c r="E103" s="36" t="str">
        <f t="shared" si="6"/>
        <v>194001</v>
      </c>
      <c r="F103" s="125" t="s">
        <v>325</v>
      </c>
      <c r="G103" s="33">
        <f ca="1" t="shared" si="7"/>
        <v>85</v>
      </c>
      <c r="H103" s="37">
        <v>50</v>
      </c>
      <c r="I103" s="46"/>
      <c r="J103" s="47"/>
      <c r="K103" s="48" t="s">
        <v>852</v>
      </c>
      <c r="L103" s="48"/>
      <c r="M103" s="48"/>
      <c r="N103" s="49"/>
      <c r="O103" s="50"/>
    </row>
    <row r="104" ht="14.25" spans="1:15">
      <c r="A104" s="31">
        <v>100</v>
      </c>
      <c r="B104" s="41" t="s">
        <v>327</v>
      </c>
      <c r="C104" s="34" t="s">
        <v>29</v>
      </c>
      <c r="D104" s="35" t="s">
        <v>132</v>
      </c>
      <c r="E104" s="36" t="str">
        <f t="shared" si="6"/>
        <v>194003</v>
      </c>
      <c r="F104" s="125" t="s">
        <v>328</v>
      </c>
      <c r="G104" s="33">
        <f ca="1" t="shared" si="7"/>
        <v>85</v>
      </c>
      <c r="H104" s="37">
        <v>50</v>
      </c>
      <c r="I104" s="46"/>
      <c r="J104" s="47"/>
      <c r="K104" s="48" t="s">
        <v>852</v>
      </c>
      <c r="L104" s="48"/>
      <c r="M104" s="48"/>
      <c r="N104" s="49"/>
      <c r="O104" s="50"/>
    </row>
    <row r="105" ht="14.25" spans="1:15">
      <c r="A105" s="31">
        <v>101</v>
      </c>
      <c r="B105" s="41" t="s">
        <v>330</v>
      </c>
      <c r="C105" s="34" t="s">
        <v>29</v>
      </c>
      <c r="D105" s="35" t="s">
        <v>66</v>
      </c>
      <c r="E105" s="36" t="str">
        <f t="shared" si="6"/>
        <v>194005</v>
      </c>
      <c r="F105" s="125" t="s">
        <v>331</v>
      </c>
      <c r="G105" s="33">
        <f ca="1" t="shared" si="7"/>
        <v>85</v>
      </c>
      <c r="H105" s="37">
        <v>50</v>
      </c>
      <c r="I105" s="46"/>
      <c r="J105" s="47"/>
      <c r="K105" s="48" t="s">
        <v>852</v>
      </c>
      <c r="L105" s="48"/>
      <c r="M105" s="48"/>
      <c r="N105" s="49"/>
      <c r="O105" s="50"/>
    </row>
    <row r="106" ht="14.25" spans="1:15">
      <c r="A106" s="31">
        <v>102</v>
      </c>
      <c r="B106" s="41" t="s">
        <v>333</v>
      </c>
      <c r="C106" s="34" t="s">
        <v>29</v>
      </c>
      <c r="D106" s="35" t="s">
        <v>132</v>
      </c>
      <c r="E106" s="36" t="str">
        <f t="shared" si="6"/>
        <v>194006</v>
      </c>
      <c r="F106" s="125" t="s">
        <v>334</v>
      </c>
      <c r="G106" s="33">
        <f ca="1" t="shared" si="7"/>
        <v>85</v>
      </c>
      <c r="H106" s="37">
        <v>50</v>
      </c>
      <c r="I106" s="46"/>
      <c r="J106" s="47"/>
      <c r="K106" s="48" t="s">
        <v>852</v>
      </c>
      <c r="L106" s="48"/>
      <c r="M106" s="48"/>
      <c r="N106" s="49"/>
      <c r="O106" s="50"/>
    </row>
    <row r="107" ht="14.25" spans="1:15">
      <c r="A107" s="31">
        <v>103</v>
      </c>
      <c r="B107" s="41" t="s">
        <v>335</v>
      </c>
      <c r="C107" s="34" t="s">
        <v>29</v>
      </c>
      <c r="D107" s="35" t="s">
        <v>114</v>
      </c>
      <c r="E107" s="36" t="str">
        <f t="shared" si="6"/>
        <v>194005</v>
      </c>
      <c r="F107" s="125" t="s">
        <v>336</v>
      </c>
      <c r="G107" s="33">
        <f ca="1" t="shared" si="7"/>
        <v>85</v>
      </c>
      <c r="H107" s="37">
        <v>50</v>
      </c>
      <c r="I107" s="46"/>
      <c r="J107" s="47"/>
      <c r="K107" s="48" t="s">
        <v>852</v>
      </c>
      <c r="L107" s="48"/>
      <c r="M107" s="48"/>
      <c r="N107" s="49"/>
      <c r="O107" s="50"/>
    </row>
    <row r="108" ht="14.25" spans="1:15">
      <c r="A108" s="31">
        <v>104</v>
      </c>
      <c r="B108" s="41" t="s">
        <v>338</v>
      </c>
      <c r="C108" s="34" t="s">
        <v>29</v>
      </c>
      <c r="D108" s="35" t="s">
        <v>114</v>
      </c>
      <c r="E108" s="36" t="str">
        <f t="shared" si="6"/>
        <v>194004</v>
      </c>
      <c r="F108" s="125" t="s">
        <v>339</v>
      </c>
      <c r="G108" s="33">
        <f ca="1" t="shared" si="7"/>
        <v>85</v>
      </c>
      <c r="H108" s="37">
        <v>50</v>
      </c>
      <c r="I108" s="46"/>
      <c r="J108" s="47"/>
      <c r="K108" s="48" t="s">
        <v>852</v>
      </c>
      <c r="L108" s="48"/>
      <c r="M108" s="48"/>
      <c r="N108" s="49"/>
      <c r="O108" s="50"/>
    </row>
    <row r="109" ht="14.25" spans="1:15">
      <c r="A109" s="31">
        <v>105</v>
      </c>
      <c r="B109" s="41" t="s">
        <v>341</v>
      </c>
      <c r="C109" s="34" t="s">
        <v>29</v>
      </c>
      <c r="D109" s="35" t="s">
        <v>154</v>
      </c>
      <c r="E109" s="36" t="str">
        <f t="shared" si="6"/>
        <v>194006</v>
      </c>
      <c r="F109" s="125" t="s">
        <v>342</v>
      </c>
      <c r="G109" s="33">
        <f ca="1" t="shared" si="7"/>
        <v>85</v>
      </c>
      <c r="H109" s="37">
        <v>50</v>
      </c>
      <c r="I109" s="46"/>
      <c r="J109" s="47"/>
      <c r="K109" s="48" t="s">
        <v>852</v>
      </c>
      <c r="L109" s="48"/>
      <c r="M109" s="48"/>
      <c r="N109" s="49"/>
      <c r="O109" s="50"/>
    </row>
    <row r="110" ht="14.25" spans="1:15">
      <c r="A110" s="31">
        <v>106</v>
      </c>
      <c r="B110" s="41" t="s">
        <v>344</v>
      </c>
      <c r="C110" s="34" t="s">
        <v>29</v>
      </c>
      <c r="D110" s="35" t="s">
        <v>73</v>
      </c>
      <c r="E110" s="36" t="str">
        <f t="shared" si="6"/>
        <v>193909</v>
      </c>
      <c r="F110" s="125" t="s">
        <v>345</v>
      </c>
      <c r="G110" s="33">
        <f ca="1" t="shared" si="7"/>
        <v>86</v>
      </c>
      <c r="H110" s="37">
        <v>50</v>
      </c>
      <c r="I110" s="46"/>
      <c r="J110" s="47"/>
      <c r="K110" s="48" t="s">
        <v>852</v>
      </c>
      <c r="L110" s="48"/>
      <c r="M110" s="48"/>
      <c r="N110" s="49"/>
      <c r="O110" s="50"/>
    </row>
    <row r="111" ht="14.25" spans="1:15">
      <c r="A111" s="31">
        <v>107</v>
      </c>
      <c r="B111" s="41" t="s">
        <v>347</v>
      </c>
      <c r="C111" s="34" t="s">
        <v>29</v>
      </c>
      <c r="D111" s="35" t="s">
        <v>148</v>
      </c>
      <c r="E111" s="36" t="str">
        <f t="shared" si="6"/>
        <v>193904</v>
      </c>
      <c r="F111" s="125" t="s">
        <v>348</v>
      </c>
      <c r="G111" s="33">
        <f ca="1" t="shared" si="7"/>
        <v>86</v>
      </c>
      <c r="H111" s="37">
        <v>50</v>
      </c>
      <c r="I111" s="46"/>
      <c r="J111" s="47"/>
      <c r="K111" s="48" t="s">
        <v>852</v>
      </c>
      <c r="L111" s="48"/>
      <c r="M111" s="48"/>
      <c r="N111" s="49"/>
      <c r="O111" s="50"/>
    </row>
    <row r="112" ht="14.25" spans="1:15">
      <c r="A112" s="31">
        <v>108</v>
      </c>
      <c r="B112" s="41" t="s">
        <v>350</v>
      </c>
      <c r="C112" s="34" t="s">
        <v>29</v>
      </c>
      <c r="D112" s="35" t="s">
        <v>148</v>
      </c>
      <c r="E112" s="36" t="str">
        <f t="shared" si="6"/>
        <v>194008</v>
      </c>
      <c r="F112" s="125" t="s">
        <v>351</v>
      </c>
      <c r="G112" s="33">
        <f ca="1" t="shared" si="7"/>
        <v>85</v>
      </c>
      <c r="H112" s="37">
        <v>50</v>
      </c>
      <c r="I112" s="46"/>
      <c r="J112" s="47"/>
      <c r="K112" s="48" t="s">
        <v>852</v>
      </c>
      <c r="L112" s="48"/>
      <c r="M112" s="48"/>
      <c r="N112" s="49"/>
      <c r="O112" s="50"/>
    </row>
    <row r="113" ht="14.25" spans="1:15">
      <c r="A113" s="31">
        <v>109</v>
      </c>
      <c r="B113" s="41" t="s">
        <v>353</v>
      </c>
      <c r="C113" s="34" t="s">
        <v>29</v>
      </c>
      <c r="D113" s="35" t="s">
        <v>154</v>
      </c>
      <c r="E113" s="36" t="str">
        <f t="shared" si="6"/>
        <v>194009</v>
      </c>
      <c r="F113" s="125" t="s">
        <v>354</v>
      </c>
      <c r="G113" s="33">
        <f ca="1" t="shared" si="7"/>
        <v>85</v>
      </c>
      <c r="H113" s="37">
        <v>50</v>
      </c>
      <c r="I113" s="46"/>
      <c r="J113" s="47"/>
      <c r="K113" s="48" t="s">
        <v>852</v>
      </c>
      <c r="L113" s="48"/>
      <c r="M113" s="48"/>
      <c r="N113" s="49"/>
      <c r="O113" s="50"/>
    </row>
    <row r="114" ht="14.25" spans="1:15">
      <c r="A114" s="31">
        <v>110</v>
      </c>
      <c r="B114" s="41" t="s">
        <v>356</v>
      </c>
      <c r="C114" s="34" t="s">
        <v>29</v>
      </c>
      <c r="D114" s="35" t="s">
        <v>66</v>
      </c>
      <c r="E114" s="36" t="str">
        <f t="shared" si="6"/>
        <v>194009</v>
      </c>
      <c r="F114" s="125" t="s">
        <v>357</v>
      </c>
      <c r="G114" s="33">
        <f ca="1" t="shared" si="7"/>
        <v>85</v>
      </c>
      <c r="H114" s="37">
        <v>50</v>
      </c>
      <c r="I114" s="46"/>
      <c r="J114" s="47"/>
      <c r="K114" s="48" t="s">
        <v>852</v>
      </c>
      <c r="L114" s="48"/>
      <c r="M114" s="48"/>
      <c r="N114" s="49"/>
      <c r="O114" s="50"/>
    </row>
    <row r="115" ht="14.25" spans="1:15">
      <c r="A115" s="31">
        <v>111</v>
      </c>
      <c r="B115" s="38" t="s">
        <v>359</v>
      </c>
      <c r="C115" s="34" t="s">
        <v>29</v>
      </c>
      <c r="D115" s="35" t="s">
        <v>77</v>
      </c>
      <c r="E115" s="36" t="str">
        <f t="shared" si="6"/>
        <v>194007</v>
      </c>
      <c r="F115" s="125" t="s">
        <v>360</v>
      </c>
      <c r="G115" s="33">
        <f ca="1" t="shared" si="7"/>
        <v>85</v>
      </c>
      <c r="H115" s="37">
        <v>50</v>
      </c>
      <c r="I115" s="46"/>
      <c r="J115" s="47"/>
      <c r="K115" s="48" t="s">
        <v>852</v>
      </c>
      <c r="L115" s="48"/>
      <c r="M115" s="48"/>
      <c r="N115" s="49"/>
      <c r="O115" s="50"/>
    </row>
    <row r="116" ht="14.25" spans="1:15">
      <c r="A116" s="31">
        <v>112</v>
      </c>
      <c r="B116" s="38" t="s">
        <v>362</v>
      </c>
      <c r="C116" s="34" t="s">
        <v>29</v>
      </c>
      <c r="D116" s="35" t="s">
        <v>30</v>
      </c>
      <c r="E116" s="36" t="str">
        <f t="shared" si="6"/>
        <v>194011</v>
      </c>
      <c r="F116" s="125" t="s">
        <v>363</v>
      </c>
      <c r="G116" s="33">
        <f ca="1" t="shared" si="7"/>
        <v>85</v>
      </c>
      <c r="H116" s="37">
        <v>50</v>
      </c>
      <c r="I116" s="46"/>
      <c r="J116" s="47"/>
      <c r="K116" s="48" t="s">
        <v>852</v>
      </c>
      <c r="L116" s="48"/>
      <c r="M116" s="48"/>
      <c r="N116" s="49"/>
      <c r="O116" s="50"/>
    </row>
    <row r="117" ht="14.25" spans="1:15">
      <c r="A117" s="31">
        <v>113</v>
      </c>
      <c r="B117" s="38" t="s">
        <v>365</v>
      </c>
      <c r="C117" s="34" t="s">
        <v>29</v>
      </c>
      <c r="D117" s="35" t="s">
        <v>148</v>
      </c>
      <c r="E117" s="36" t="str">
        <f t="shared" si="6"/>
        <v>194012</v>
      </c>
      <c r="F117" s="125" t="s">
        <v>366</v>
      </c>
      <c r="G117" s="33">
        <f ca="1" t="shared" si="7"/>
        <v>85</v>
      </c>
      <c r="H117" s="37">
        <v>50</v>
      </c>
      <c r="I117" s="46"/>
      <c r="J117" s="47"/>
      <c r="K117" s="48" t="s">
        <v>852</v>
      </c>
      <c r="L117" s="48"/>
      <c r="M117" s="48"/>
      <c r="N117" s="49"/>
      <c r="O117" s="50"/>
    </row>
    <row r="118" ht="14.25" spans="1:15">
      <c r="A118" s="31">
        <v>114</v>
      </c>
      <c r="B118" s="38" t="s">
        <v>368</v>
      </c>
      <c r="C118" s="34" t="s">
        <v>29</v>
      </c>
      <c r="D118" s="35" t="s">
        <v>154</v>
      </c>
      <c r="E118" s="36" t="str">
        <f t="shared" si="6"/>
        <v>194010</v>
      </c>
      <c r="F118" s="125" t="s">
        <v>369</v>
      </c>
      <c r="G118" s="33">
        <f ca="1" t="shared" si="7"/>
        <v>85</v>
      </c>
      <c r="H118" s="37">
        <v>50</v>
      </c>
      <c r="I118" s="46"/>
      <c r="J118" s="47"/>
      <c r="K118" s="48" t="s">
        <v>852</v>
      </c>
      <c r="L118" s="48"/>
      <c r="M118" s="48"/>
      <c r="N118" s="49"/>
      <c r="O118" s="50"/>
    </row>
    <row r="119" ht="14.25" spans="1:15">
      <c r="A119" s="31">
        <v>115</v>
      </c>
      <c r="B119" s="38" t="s">
        <v>371</v>
      </c>
      <c r="C119" s="34" t="s">
        <v>29</v>
      </c>
      <c r="D119" s="35" t="s">
        <v>132</v>
      </c>
      <c r="E119" s="36" t="str">
        <f t="shared" si="6"/>
        <v>194102</v>
      </c>
      <c r="F119" s="125" t="s">
        <v>372</v>
      </c>
      <c r="G119" s="33">
        <f ca="1" t="shared" si="7"/>
        <v>84</v>
      </c>
      <c r="H119" s="37">
        <v>50</v>
      </c>
      <c r="I119" s="46"/>
      <c r="J119" s="47"/>
      <c r="K119" s="48" t="s">
        <v>852</v>
      </c>
      <c r="L119" s="48"/>
      <c r="M119" s="48"/>
      <c r="N119" s="49"/>
      <c r="O119" s="50"/>
    </row>
    <row r="120" ht="14.25" spans="1:15">
      <c r="A120" s="31">
        <v>116</v>
      </c>
      <c r="B120" s="38" t="s">
        <v>374</v>
      </c>
      <c r="C120" s="34" t="s">
        <v>29</v>
      </c>
      <c r="D120" s="35" t="s">
        <v>132</v>
      </c>
      <c r="E120" s="36" t="str">
        <f t="shared" si="6"/>
        <v>194101</v>
      </c>
      <c r="F120" s="41" t="s">
        <v>375</v>
      </c>
      <c r="G120" s="33">
        <f ca="1" t="shared" si="7"/>
        <v>84</v>
      </c>
      <c r="H120" s="37">
        <v>50</v>
      </c>
      <c r="I120" s="46"/>
      <c r="J120" s="47"/>
      <c r="K120" s="48" t="s">
        <v>852</v>
      </c>
      <c r="L120" s="48"/>
      <c r="M120" s="48"/>
      <c r="N120" s="49"/>
      <c r="O120" s="50"/>
    </row>
    <row r="121" ht="14.25" spans="1:15">
      <c r="A121" s="31">
        <v>117</v>
      </c>
      <c r="B121" s="38" t="s">
        <v>377</v>
      </c>
      <c r="C121" s="34" t="s">
        <v>29</v>
      </c>
      <c r="D121" s="35" t="s">
        <v>66</v>
      </c>
      <c r="E121" s="36" t="str">
        <f t="shared" si="6"/>
        <v>194102</v>
      </c>
      <c r="F121" s="125" t="s">
        <v>378</v>
      </c>
      <c r="G121" s="33">
        <f ca="1" t="shared" si="7"/>
        <v>84</v>
      </c>
      <c r="H121" s="37">
        <v>50</v>
      </c>
      <c r="I121" s="46"/>
      <c r="J121" s="47"/>
      <c r="K121" s="48" t="s">
        <v>852</v>
      </c>
      <c r="L121" s="48"/>
      <c r="M121" s="48"/>
      <c r="N121" s="49"/>
      <c r="O121" s="50"/>
    </row>
    <row r="122" ht="14.25" spans="1:15">
      <c r="A122" s="31">
        <v>118</v>
      </c>
      <c r="B122" s="38" t="s">
        <v>380</v>
      </c>
      <c r="C122" s="34" t="s">
        <v>29</v>
      </c>
      <c r="D122" s="35" t="s">
        <v>107</v>
      </c>
      <c r="E122" s="36" t="str">
        <f t="shared" si="6"/>
        <v>194101</v>
      </c>
      <c r="F122" s="125" t="s">
        <v>381</v>
      </c>
      <c r="G122" s="33">
        <f ca="1" t="shared" si="7"/>
        <v>84</v>
      </c>
      <c r="H122" s="37">
        <v>50</v>
      </c>
      <c r="I122" s="46"/>
      <c r="J122" s="47"/>
      <c r="K122" s="48" t="s">
        <v>852</v>
      </c>
      <c r="L122" s="48"/>
      <c r="M122" s="48"/>
      <c r="N122" s="49"/>
      <c r="O122" s="50"/>
    </row>
    <row r="123" ht="14.25" spans="1:15">
      <c r="A123" s="31">
        <v>119</v>
      </c>
      <c r="B123" s="38" t="s">
        <v>383</v>
      </c>
      <c r="C123" s="34" t="s">
        <v>29</v>
      </c>
      <c r="D123" s="35" t="s">
        <v>30</v>
      </c>
      <c r="E123" s="36" t="str">
        <f t="shared" si="6"/>
        <v>194106</v>
      </c>
      <c r="F123" s="125" t="s">
        <v>384</v>
      </c>
      <c r="G123" s="33">
        <f ca="1" t="shared" si="7"/>
        <v>84</v>
      </c>
      <c r="H123" s="37">
        <v>50</v>
      </c>
      <c r="I123" s="46"/>
      <c r="J123" s="47"/>
      <c r="K123" s="48" t="s">
        <v>852</v>
      </c>
      <c r="L123" s="48"/>
      <c r="M123" s="48"/>
      <c r="N123" s="49"/>
      <c r="O123" s="50"/>
    </row>
    <row r="124" ht="14.25" spans="1:15">
      <c r="A124" s="31">
        <v>120</v>
      </c>
      <c r="B124" s="38" t="s">
        <v>386</v>
      </c>
      <c r="C124" s="34" t="s">
        <v>29</v>
      </c>
      <c r="D124" s="35" t="s">
        <v>66</v>
      </c>
      <c r="E124" s="36" t="str">
        <f t="shared" si="6"/>
        <v>194105</v>
      </c>
      <c r="F124" s="125" t="s">
        <v>387</v>
      </c>
      <c r="G124" s="33">
        <f ca="1" t="shared" si="7"/>
        <v>84</v>
      </c>
      <c r="H124" s="37">
        <v>50</v>
      </c>
      <c r="I124" s="46"/>
      <c r="J124" s="47"/>
      <c r="K124" s="48" t="s">
        <v>852</v>
      </c>
      <c r="L124" s="48"/>
      <c r="M124" s="48"/>
      <c r="N124" s="49"/>
      <c r="O124" s="50"/>
    </row>
    <row r="125" ht="14.25" spans="1:15">
      <c r="A125" s="31">
        <v>121</v>
      </c>
      <c r="B125" s="38" t="s">
        <v>388</v>
      </c>
      <c r="C125" s="34" t="s">
        <v>29</v>
      </c>
      <c r="D125" s="35" t="s">
        <v>132</v>
      </c>
      <c r="E125" s="36" t="str">
        <f t="shared" si="6"/>
        <v>194105</v>
      </c>
      <c r="F125" s="125" t="s">
        <v>389</v>
      </c>
      <c r="G125" s="33">
        <f ca="1" t="shared" si="7"/>
        <v>84</v>
      </c>
      <c r="H125" s="37">
        <v>50</v>
      </c>
      <c r="I125" s="46"/>
      <c r="J125" s="47"/>
      <c r="K125" s="48" t="s">
        <v>852</v>
      </c>
      <c r="L125" s="48"/>
      <c r="M125" s="48"/>
      <c r="N125" s="49"/>
      <c r="O125" s="50"/>
    </row>
    <row r="126" ht="14.25" spans="1:15">
      <c r="A126" s="31">
        <v>122</v>
      </c>
      <c r="B126" s="38" t="s">
        <v>391</v>
      </c>
      <c r="C126" s="34" t="s">
        <v>29</v>
      </c>
      <c r="D126" s="35" t="s">
        <v>103</v>
      </c>
      <c r="E126" s="36" t="str">
        <f t="shared" si="6"/>
        <v>194106</v>
      </c>
      <c r="F126" s="125" t="s">
        <v>392</v>
      </c>
      <c r="G126" s="33">
        <f ca="1" t="shared" si="7"/>
        <v>84</v>
      </c>
      <c r="H126" s="37">
        <v>50</v>
      </c>
      <c r="I126" s="46"/>
      <c r="J126" s="47"/>
      <c r="K126" s="48" t="s">
        <v>852</v>
      </c>
      <c r="L126" s="48"/>
      <c r="M126" s="48"/>
      <c r="N126" s="49"/>
      <c r="O126" s="50"/>
    </row>
    <row r="127" ht="14.25" spans="1:15">
      <c r="A127" s="31">
        <v>123</v>
      </c>
      <c r="B127" s="38" t="s">
        <v>394</v>
      </c>
      <c r="C127" s="34" t="s">
        <v>29</v>
      </c>
      <c r="D127" s="35" t="s">
        <v>30</v>
      </c>
      <c r="E127" s="36" t="str">
        <f t="shared" si="6"/>
        <v>194106</v>
      </c>
      <c r="F127" s="125" t="s">
        <v>395</v>
      </c>
      <c r="G127" s="33">
        <f ca="1" t="shared" si="7"/>
        <v>84</v>
      </c>
      <c r="H127" s="37">
        <v>50</v>
      </c>
      <c r="I127" s="46"/>
      <c r="J127" s="47"/>
      <c r="K127" s="48" t="s">
        <v>852</v>
      </c>
      <c r="L127" s="48"/>
      <c r="M127" s="48"/>
      <c r="N127" s="49"/>
      <c r="O127" s="50"/>
    </row>
    <row r="128" ht="14.25" spans="1:15">
      <c r="A128" s="31">
        <v>124</v>
      </c>
      <c r="B128" s="38" t="s">
        <v>397</v>
      </c>
      <c r="C128" s="34" t="s">
        <v>29</v>
      </c>
      <c r="D128" s="35" t="s">
        <v>107</v>
      </c>
      <c r="E128" s="36" t="str">
        <f t="shared" si="6"/>
        <v>193809</v>
      </c>
      <c r="F128" s="125" t="s">
        <v>398</v>
      </c>
      <c r="G128" s="33">
        <f ca="1" t="shared" si="7"/>
        <v>87</v>
      </c>
      <c r="H128" s="37">
        <v>50</v>
      </c>
      <c r="I128" s="46"/>
      <c r="J128" s="47"/>
      <c r="K128" s="48" t="s">
        <v>852</v>
      </c>
      <c r="L128" s="48"/>
      <c r="M128" s="48"/>
      <c r="N128" s="49"/>
      <c r="O128" s="50"/>
    </row>
    <row r="129" ht="14.25" spans="1:15">
      <c r="A129" s="31">
        <v>125</v>
      </c>
      <c r="B129" s="38" t="s">
        <v>400</v>
      </c>
      <c r="C129" s="34" t="s">
        <v>29</v>
      </c>
      <c r="D129" s="35" t="s">
        <v>30</v>
      </c>
      <c r="E129" s="36" t="str">
        <f t="shared" si="6"/>
        <v>194107</v>
      </c>
      <c r="F129" s="125" t="s">
        <v>401</v>
      </c>
      <c r="G129" s="33">
        <f ca="1" t="shared" si="7"/>
        <v>84</v>
      </c>
      <c r="H129" s="37">
        <v>50</v>
      </c>
      <c r="I129" s="46"/>
      <c r="J129" s="47"/>
      <c r="K129" s="48" t="s">
        <v>852</v>
      </c>
      <c r="L129" s="48"/>
      <c r="M129" s="48"/>
      <c r="N129" s="49"/>
      <c r="O129" s="50"/>
    </row>
    <row r="130" ht="14.25" spans="1:15">
      <c r="A130" s="31">
        <v>126</v>
      </c>
      <c r="B130" s="38" t="s">
        <v>403</v>
      </c>
      <c r="C130" s="34" t="s">
        <v>29</v>
      </c>
      <c r="D130" s="35" t="s">
        <v>114</v>
      </c>
      <c r="E130" s="36" t="str">
        <f t="shared" ref="E130:E159" si="8">MID(F130,7,6)</f>
        <v>194108</v>
      </c>
      <c r="F130" s="41" t="s">
        <v>404</v>
      </c>
      <c r="G130" s="33">
        <f ca="1" t="shared" ref="G130:G159" si="9">YEAR(TODAY())-MID(F130,7,4)</f>
        <v>84</v>
      </c>
      <c r="H130" s="37">
        <v>50</v>
      </c>
      <c r="I130" s="46"/>
      <c r="J130" s="47"/>
      <c r="K130" s="48" t="s">
        <v>852</v>
      </c>
      <c r="L130" s="48"/>
      <c r="M130" s="48"/>
      <c r="N130" s="49"/>
      <c r="O130" s="50"/>
    </row>
    <row r="131" ht="14.25" spans="1:15">
      <c r="A131" s="31">
        <v>127</v>
      </c>
      <c r="B131" s="38" t="s">
        <v>406</v>
      </c>
      <c r="C131" s="34" t="s">
        <v>29</v>
      </c>
      <c r="D131" s="35" t="s">
        <v>164</v>
      </c>
      <c r="E131" s="36" t="str">
        <f t="shared" si="8"/>
        <v>194108</v>
      </c>
      <c r="F131" s="125" t="s">
        <v>407</v>
      </c>
      <c r="G131" s="33">
        <f ca="1" t="shared" si="9"/>
        <v>84</v>
      </c>
      <c r="H131" s="37">
        <v>50</v>
      </c>
      <c r="I131" s="46"/>
      <c r="J131" s="47"/>
      <c r="K131" s="48" t="s">
        <v>852</v>
      </c>
      <c r="L131" s="48"/>
      <c r="M131" s="48"/>
      <c r="N131" s="49"/>
      <c r="O131" s="50"/>
    </row>
    <row r="132" ht="14.25" spans="1:15">
      <c r="A132" s="31">
        <v>128</v>
      </c>
      <c r="B132" s="38" t="s">
        <v>409</v>
      </c>
      <c r="C132" s="34" t="s">
        <v>29</v>
      </c>
      <c r="D132" s="35" t="s">
        <v>30</v>
      </c>
      <c r="E132" s="36" t="str">
        <f t="shared" si="8"/>
        <v>194108</v>
      </c>
      <c r="F132" s="125" t="s">
        <v>410</v>
      </c>
      <c r="G132" s="33">
        <f ca="1" t="shared" si="9"/>
        <v>84</v>
      </c>
      <c r="H132" s="37">
        <v>50</v>
      </c>
      <c r="I132" s="46"/>
      <c r="J132" s="47"/>
      <c r="K132" s="48" t="s">
        <v>852</v>
      </c>
      <c r="L132" s="48"/>
      <c r="M132" s="48"/>
      <c r="N132" s="49"/>
      <c r="O132" s="50"/>
    </row>
    <row r="133" ht="14.25" spans="1:15">
      <c r="A133" s="31">
        <v>129</v>
      </c>
      <c r="B133" s="38" t="s">
        <v>412</v>
      </c>
      <c r="C133" s="34" t="s">
        <v>29</v>
      </c>
      <c r="D133" s="35" t="s">
        <v>30</v>
      </c>
      <c r="E133" s="36" t="str">
        <f t="shared" si="8"/>
        <v>194109</v>
      </c>
      <c r="F133" s="125" t="s">
        <v>413</v>
      </c>
      <c r="G133" s="33">
        <f ca="1" t="shared" si="9"/>
        <v>84</v>
      </c>
      <c r="H133" s="37">
        <v>50</v>
      </c>
      <c r="I133" s="46"/>
      <c r="J133" s="47"/>
      <c r="K133" s="48" t="s">
        <v>852</v>
      </c>
      <c r="L133" s="48"/>
      <c r="M133" s="48"/>
      <c r="N133" s="49"/>
      <c r="O133" s="50"/>
    </row>
    <row r="134" ht="14.25" spans="1:15">
      <c r="A134" s="31">
        <v>130</v>
      </c>
      <c r="B134" s="38" t="s">
        <v>415</v>
      </c>
      <c r="C134" s="34" t="s">
        <v>29</v>
      </c>
      <c r="D134" s="35" t="s">
        <v>30</v>
      </c>
      <c r="E134" s="36" t="str">
        <f t="shared" si="8"/>
        <v>194109</v>
      </c>
      <c r="F134" s="125" t="s">
        <v>416</v>
      </c>
      <c r="G134" s="33">
        <f ca="1" t="shared" si="9"/>
        <v>84</v>
      </c>
      <c r="H134" s="37">
        <v>50</v>
      </c>
      <c r="I134" s="46"/>
      <c r="J134" s="47"/>
      <c r="K134" s="48" t="s">
        <v>852</v>
      </c>
      <c r="L134" s="48"/>
      <c r="M134" s="48"/>
      <c r="N134" s="49"/>
      <c r="O134" s="50"/>
    </row>
    <row r="135" ht="14.25" spans="1:15">
      <c r="A135" s="31">
        <v>131</v>
      </c>
      <c r="B135" s="38" t="s">
        <v>418</v>
      </c>
      <c r="C135" s="34" t="s">
        <v>29</v>
      </c>
      <c r="D135" s="35" t="s">
        <v>148</v>
      </c>
      <c r="E135" s="36" t="str">
        <f t="shared" si="8"/>
        <v>194109</v>
      </c>
      <c r="F135" s="41" t="s">
        <v>419</v>
      </c>
      <c r="G135" s="33">
        <f ca="1" t="shared" si="9"/>
        <v>84</v>
      </c>
      <c r="H135" s="37">
        <v>50</v>
      </c>
      <c r="I135" s="46"/>
      <c r="J135" s="47"/>
      <c r="K135" s="48" t="s">
        <v>852</v>
      </c>
      <c r="L135" s="48"/>
      <c r="M135" s="48"/>
      <c r="N135" s="49"/>
      <c r="O135" s="50"/>
    </row>
    <row r="136" ht="14.25" spans="1:15">
      <c r="A136" s="31">
        <v>132</v>
      </c>
      <c r="B136" s="38" t="s">
        <v>421</v>
      </c>
      <c r="C136" s="34" t="s">
        <v>29</v>
      </c>
      <c r="D136" s="35" t="s">
        <v>154</v>
      </c>
      <c r="E136" s="36" t="str">
        <f t="shared" si="8"/>
        <v>194109</v>
      </c>
      <c r="F136" s="125" t="s">
        <v>422</v>
      </c>
      <c r="G136" s="33">
        <f ca="1" t="shared" si="9"/>
        <v>84</v>
      </c>
      <c r="H136" s="37">
        <v>50</v>
      </c>
      <c r="I136" s="46"/>
      <c r="J136" s="47"/>
      <c r="K136" s="48" t="s">
        <v>852</v>
      </c>
      <c r="L136" s="48"/>
      <c r="M136" s="48"/>
      <c r="N136" s="49"/>
      <c r="O136" s="50"/>
    </row>
    <row r="137" ht="14.25" spans="1:15">
      <c r="A137" s="31">
        <v>133</v>
      </c>
      <c r="B137" s="38" t="s">
        <v>424</v>
      </c>
      <c r="C137" s="34" t="s">
        <v>29</v>
      </c>
      <c r="D137" s="35" t="s">
        <v>114</v>
      </c>
      <c r="E137" s="36" t="str">
        <f t="shared" si="8"/>
        <v>194112</v>
      </c>
      <c r="F137" s="125" t="s">
        <v>425</v>
      </c>
      <c r="G137" s="33">
        <f ca="1" t="shared" si="9"/>
        <v>84</v>
      </c>
      <c r="H137" s="37">
        <v>50</v>
      </c>
      <c r="I137" s="46"/>
      <c r="J137" s="47"/>
      <c r="K137" s="48" t="s">
        <v>852</v>
      </c>
      <c r="L137" s="48"/>
      <c r="M137" s="48"/>
      <c r="N137" s="49"/>
      <c r="O137" s="50"/>
    </row>
    <row r="138" ht="14.25" spans="1:15">
      <c r="A138" s="31">
        <v>134</v>
      </c>
      <c r="B138" s="38" t="s">
        <v>427</v>
      </c>
      <c r="C138" s="34" t="s">
        <v>29</v>
      </c>
      <c r="D138" s="35" t="s">
        <v>114</v>
      </c>
      <c r="E138" s="36" t="str">
        <f t="shared" si="8"/>
        <v>194111</v>
      </c>
      <c r="F138" s="125" t="s">
        <v>428</v>
      </c>
      <c r="G138" s="33">
        <f ca="1" t="shared" si="9"/>
        <v>84</v>
      </c>
      <c r="H138" s="37">
        <v>50</v>
      </c>
      <c r="I138" s="46"/>
      <c r="J138" s="47"/>
      <c r="K138" s="48" t="s">
        <v>852</v>
      </c>
      <c r="L138" s="48"/>
      <c r="M138" s="48"/>
      <c r="N138" s="49"/>
      <c r="O138" s="50"/>
    </row>
    <row r="139" ht="14.25" spans="1:15">
      <c r="A139" s="31">
        <v>135</v>
      </c>
      <c r="B139" s="38" t="s">
        <v>433</v>
      </c>
      <c r="C139" s="34" t="s">
        <v>29</v>
      </c>
      <c r="D139" s="35" t="s">
        <v>30</v>
      </c>
      <c r="E139" s="36" t="str">
        <f t="shared" si="8"/>
        <v>194111</v>
      </c>
      <c r="F139" s="125" t="s">
        <v>434</v>
      </c>
      <c r="G139" s="33">
        <f ca="1" t="shared" si="9"/>
        <v>84</v>
      </c>
      <c r="H139" s="37">
        <v>50</v>
      </c>
      <c r="I139" s="46"/>
      <c r="J139" s="47"/>
      <c r="K139" s="48" t="s">
        <v>852</v>
      </c>
      <c r="L139" s="48"/>
      <c r="M139" s="48"/>
      <c r="N139" s="49"/>
      <c r="O139" s="50"/>
    </row>
    <row r="140" ht="14.25" spans="1:15">
      <c r="A140" s="31">
        <v>136</v>
      </c>
      <c r="B140" s="38" t="s">
        <v>436</v>
      </c>
      <c r="C140" s="34" t="s">
        <v>29</v>
      </c>
      <c r="D140" s="35" t="s">
        <v>103</v>
      </c>
      <c r="E140" s="36" t="str">
        <f t="shared" si="8"/>
        <v>194111</v>
      </c>
      <c r="F140" s="125" t="s">
        <v>437</v>
      </c>
      <c r="G140" s="33">
        <f ca="1" t="shared" si="9"/>
        <v>84</v>
      </c>
      <c r="H140" s="37">
        <v>50</v>
      </c>
      <c r="I140" s="46"/>
      <c r="J140" s="47"/>
      <c r="K140" s="48" t="s">
        <v>852</v>
      </c>
      <c r="L140" s="48"/>
      <c r="M140" s="48"/>
      <c r="N140" s="49"/>
      <c r="O140" s="50"/>
    </row>
    <row r="141" ht="14.25" spans="1:15">
      <c r="A141" s="31">
        <v>137</v>
      </c>
      <c r="B141" s="38" t="s">
        <v>439</v>
      </c>
      <c r="C141" s="34" t="s">
        <v>29</v>
      </c>
      <c r="D141" s="34" t="s">
        <v>148</v>
      </c>
      <c r="E141" s="36" t="str">
        <f t="shared" si="8"/>
        <v>194111</v>
      </c>
      <c r="F141" s="125" t="s">
        <v>440</v>
      </c>
      <c r="G141" s="33">
        <f ca="1" t="shared" si="9"/>
        <v>84</v>
      </c>
      <c r="H141" s="37">
        <v>50</v>
      </c>
      <c r="I141" s="46"/>
      <c r="J141" s="47"/>
      <c r="K141" s="48" t="s">
        <v>852</v>
      </c>
      <c r="L141" s="48"/>
      <c r="M141" s="48"/>
      <c r="N141" s="49"/>
      <c r="O141" s="50"/>
    </row>
    <row r="142" ht="14.25" spans="1:15">
      <c r="A142" s="31">
        <v>138</v>
      </c>
      <c r="B142" s="38" t="s">
        <v>442</v>
      </c>
      <c r="C142" s="34" t="s">
        <v>29</v>
      </c>
      <c r="D142" s="35" t="s">
        <v>148</v>
      </c>
      <c r="E142" s="36" t="str">
        <f t="shared" si="8"/>
        <v>194208</v>
      </c>
      <c r="F142" s="125" t="s">
        <v>443</v>
      </c>
      <c r="G142" s="33">
        <f ca="1" t="shared" si="9"/>
        <v>83</v>
      </c>
      <c r="H142" s="37">
        <v>50</v>
      </c>
      <c r="I142" s="46"/>
      <c r="J142" s="47"/>
      <c r="K142" s="48" t="s">
        <v>852</v>
      </c>
      <c r="L142" s="48"/>
      <c r="M142" s="48"/>
      <c r="N142" s="49"/>
      <c r="O142" s="50"/>
    </row>
    <row r="143" ht="14.25" spans="1:15">
      <c r="A143" s="31">
        <v>139</v>
      </c>
      <c r="B143" s="38" t="s">
        <v>444</v>
      </c>
      <c r="C143" s="34" t="s">
        <v>29</v>
      </c>
      <c r="D143" s="35" t="s">
        <v>66</v>
      </c>
      <c r="E143" s="36" t="str">
        <f t="shared" si="8"/>
        <v>194112</v>
      </c>
      <c r="F143" s="125" t="s">
        <v>445</v>
      </c>
      <c r="G143" s="33">
        <f ca="1" t="shared" si="9"/>
        <v>84</v>
      </c>
      <c r="H143" s="37">
        <v>50</v>
      </c>
      <c r="I143" s="46"/>
      <c r="J143" s="47"/>
      <c r="K143" s="48" t="s">
        <v>852</v>
      </c>
      <c r="L143" s="48"/>
      <c r="M143" s="48"/>
      <c r="N143" s="49"/>
      <c r="O143" s="50"/>
    </row>
    <row r="144" ht="14.25" spans="1:15">
      <c r="A144" s="31">
        <v>140</v>
      </c>
      <c r="B144" s="38" t="s">
        <v>447</v>
      </c>
      <c r="C144" s="34" t="s">
        <v>29</v>
      </c>
      <c r="D144" s="35" t="s">
        <v>107</v>
      </c>
      <c r="E144" s="36" t="str">
        <f t="shared" si="8"/>
        <v>194110</v>
      </c>
      <c r="F144" s="125" t="s">
        <v>448</v>
      </c>
      <c r="G144" s="33">
        <f ca="1" t="shared" si="9"/>
        <v>84</v>
      </c>
      <c r="H144" s="37">
        <v>50</v>
      </c>
      <c r="I144" s="46"/>
      <c r="J144" s="47"/>
      <c r="K144" s="48" t="s">
        <v>852</v>
      </c>
      <c r="L144" s="48"/>
      <c r="M144" s="48"/>
      <c r="N144" s="49"/>
      <c r="O144" s="50"/>
    </row>
    <row r="145" ht="14.25" spans="1:15">
      <c r="A145" s="31">
        <v>141</v>
      </c>
      <c r="B145" s="38" t="s">
        <v>450</v>
      </c>
      <c r="C145" s="34" t="s">
        <v>29</v>
      </c>
      <c r="D145" s="35" t="s">
        <v>107</v>
      </c>
      <c r="E145" s="36" t="str">
        <f t="shared" si="8"/>
        <v>194109</v>
      </c>
      <c r="F145" s="125" t="s">
        <v>451</v>
      </c>
      <c r="G145" s="33">
        <f ca="1" t="shared" si="9"/>
        <v>84</v>
      </c>
      <c r="H145" s="37">
        <v>50</v>
      </c>
      <c r="I145" s="46"/>
      <c r="J145" s="47"/>
      <c r="K145" s="48" t="s">
        <v>852</v>
      </c>
      <c r="L145" s="48"/>
      <c r="M145" s="48"/>
      <c r="N145" s="49"/>
      <c r="O145" s="50"/>
    </row>
    <row r="146" ht="14.25" spans="1:15">
      <c r="A146" s="31">
        <v>142</v>
      </c>
      <c r="B146" s="38" t="s">
        <v>453</v>
      </c>
      <c r="C146" s="34" t="s">
        <v>29</v>
      </c>
      <c r="D146" s="35" t="s">
        <v>154</v>
      </c>
      <c r="E146" s="36" t="str">
        <f t="shared" si="8"/>
        <v>194203</v>
      </c>
      <c r="F146" s="125" t="s">
        <v>454</v>
      </c>
      <c r="G146" s="33">
        <f ca="1" t="shared" si="9"/>
        <v>83</v>
      </c>
      <c r="H146" s="37">
        <v>50</v>
      </c>
      <c r="I146" s="46"/>
      <c r="J146" s="47"/>
      <c r="K146" s="48" t="s">
        <v>852</v>
      </c>
      <c r="L146" s="48"/>
      <c r="M146" s="48"/>
      <c r="N146" s="49"/>
      <c r="O146" s="50"/>
    </row>
    <row r="147" ht="14.25" spans="1:15">
      <c r="A147" s="31">
        <v>143</v>
      </c>
      <c r="B147" s="38" t="s">
        <v>456</v>
      </c>
      <c r="C147" s="34" t="s">
        <v>29</v>
      </c>
      <c r="D147" s="35" t="s">
        <v>66</v>
      </c>
      <c r="E147" s="36" t="str">
        <f t="shared" si="8"/>
        <v>194203</v>
      </c>
      <c r="F147" s="125" t="s">
        <v>457</v>
      </c>
      <c r="G147" s="33">
        <f ca="1" t="shared" si="9"/>
        <v>83</v>
      </c>
      <c r="H147" s="37">
        <v>50</v>
      </c>
      <c r="I147" s="46"/>
      <c r="J147" s="47"/>
      <c r="K147" s="48" t="s">
        <v>852</v>
      </c>
      <c r="L147" s="48"/>
      <c r="M147" s="48"/>
      <c r="N147" s="49"/>
      <c r="O147" s="50"/>
    </row>
    <row r="148" ht="14.25" spans="1:15">
      <c r="A148" s="31">
        <v>144</v>
      </c>
      <c r="B148" s="38" t="s">
        <v>458</v>
      </c>
      <c r="C148" s="34" t="s">
        <v>29</v>
      </c>
      <c r="D148" s="35" t="s">
        <v>66</v>
      </c>
      <c r="E148" s="36" t="str">
        <f t="shared" si="8"/>
        <v>194201</v>
      </c>
      <c r="F148" s="41" t="s">
        <v>459</v>
      </c>
      <c r="G148" s="33">
        <f ca="1" t="shared" si="9"/>
        <v>83</v>
      </c>
      <c r="H148" s="37">
        <v>50</v>
      </c>
      <c r="I148" s="46"/>
      <c r="J148" s="47"/>
      <c r="K148" s="48" t="s">
        <v>852</v>
      </c>
      <c r="L148" s="48"/>
      <c r="M148" s="48"/>
      <c r="N148" s="49"/>
      <c r="O148" s="50"/>
    </row>
    <row r="149" ht="14.25" spans="1:15">
      <c r="A149" s="31">
        <v>145</v>
      </c>
      <c r="B149" s="38" t="s">
        <v>461</v>
      </c>
      <c r="C149" s="34" t="s">
        <v>29</v>
      </c>
      <c r="D149" s="35" t="s">
        <v>30</v>
      </c>
      <c r="E149" s="36" t="str">
        <f t="shared" si="8"/>
        <v>194202</v>
      </c>
      <c r="F149" s="125" t="s">
        <v>462</v>
      </c>
      <c r="G149" s="33">
        <f ca="1" t="shared" si="9"/>
        <v>83</v>
      </c>
      <c r="H149" s="37">
        <v>50</v>
      </c>
      <c r="I149" s="46"/>
      <c r="J149" s="47"/>
      <c r="K149" s="48" t="s">
        <v>852</v>
      </c>
      <c r="L149" s="48"/>
      <c r="M149" s="48"/>
      <c r="N149" s="49"/>
      <c r="O149" s="50"/>
    </row>
    <row r="150" ht="14.25" spans="1:15">
      <c r="A150" s="31">
        <v>146</v>
      </c>
      <c r="B150" s="38" t="s">
        <v>464</v>
      </c>
      <c r="C150" s="34" t="s">
        <v>29</v>
      </c>
      <c r="D150" s="35" t="s">
        <v>132</v>
      </c>
      <c r="E150" s="36" t="str">
        <f t="shared" si="8"/>
        <v>194204</v>
      </c>
      <c r="F150" s="125" t="s">
        <v>465</v>
      </c>
      <c r="G150" s="33">
        <f ca="1" t="shared" si="9"/>
        <v>83</v>
      </c>
      <c r="H150" s="37">
        <v>50</v>
      </c>
      <c r="I150" s="46"/>
      <c r="J150" s="47"/>
      <c r="K150" s="48" t="s">
        <v>852</v>
      </c>
      <c r="L150" s="48"/>
      <c r="M150" s="48"/>
      <c r="N150" s="49"/>
      <c r="O150" s="50"/>
    </row>
    <row r="151" ht="14.25" spans="1:15">
      <c r="A151" s="31">
        <v>147</v>
      </c>
      <c r="B151" s="38" t="s">
        <v>467</v>
      </c>
      <c r="C151" s="34" t="s">
        <v>29</v>
      </c>
      <c r="D151" s="35" t="s">
        <v>30</v>
      </c>
      <c r="E151" s="36" t="str">
        <f t="shared" si="8"/>
        <v>194205</v>
      </c>
      <c r="F151" s="125" t="s">
        <v>468</v>
      </c>
      <c r="G151" s="33">
        <f ca="1" t="shared" si="9"/>
        <v>83</v>
      </c>
      <c r="H151" s="37">
        <v>50</v>
      </c>
      <c r="I151" s="46"/>
      <c r="J151" s="47"/>
      <c r="K151" s="48" t="s">
        <v>852</v>
      </c>
      <c r="L151" s="48"/>
      <c r="M151" s="48"/>
      <c r="N151" s="49"/>
      <c r="O151" s="50"/>
    </row>
    <row r="152" ht="14.25" spans="1:15">
      <c r="A152" s="31">
        <v>148</v>
      </c>
      <c r="B152" s="38" t="s">
        <v>470</v>
      </c>
      <c r="C152" s="34" t="s">
        <v>29</v>
      </c>
      <c r="D152" s="35" t="s">
        <v>114</v>
      </c>
      <c r="E152" s="36" t="str">
        <f t="shared" si="8"/>
        <v>194203</v>
      </c>
      <c r="F152" s="125" t="s">
        <v>471</v>
      </c>
      <c r="G152" s="33">
        <f ca="1" t="shared" si="9"/>
        <v>83</v>
      </c>
      <c r="H152" s="37">
        <v>50</v>
      </c>
      <c r="I152" s="46"/>
      <c r="J152" s="47"/>
      <c r="K152" s="48" t="s">
        <v>852</v>
      </c>
      <c r="L152" s="48"/>
      <c r="M152" s="48"/>
      <c r="N152" s="49"/>
      <c r="O152" s="50"/>
    </row>
    <row r="153" ht="14.25" spans="1:15">
      <c r="A153" s="31">
        <v>149</v>
      </c>
      <c r="B153" s="38" t="s">
        <v>473</v>
      </c>
      <c r="C153" s="34" t="s">
        <v>29</v>
      </c>
      <c r="D153" s="35" t="s">
        <v>103</v>
      </c>
      <c r="E153" s="36" t="str">
        <f t="shared" si="8"/>
        <v>194204</v>
      </c>
      <c r="F153" s="125" t="s">
        <v>474</v>
      </c>
      <c r="G153" s="33">
        <f ca="1" t="shared" si="9"/>
        <v>83</v>
      </c>
      <c r="H153" s="37">
        <v>50</v>
      </c>
      <c r="I153" s="46"/>
      <c r="J153" s="47"/>
      <c r="K153" s="48" t="s">
        <v>852</v>
      </c>
      <c r="L153" s="48"/>
      <c r="M153" s="48"/>
      <c r="N153" s="49"/>
      <c r="O153" s="50"/>
    </row>
    <row r="154" ht="14.25" spans="1:15">
      <c r="A154" s="31">
        <v>150</v>
      </c>
      <c r="B154" s="38" t="s">
        <v>476</v>
      </c>
      <c r="C154" s="34" t="s">
        <v>29</v>
      </c>
      <c r="D154" s="35" t="s">
        <v>132</v>
      </c>
      <c r="E154" s="36" t="str">
        <f t="shared" si="8"/>
        <v>194204</v>
      </c>
      <c r="F154" s="125" t="s">
        <v>477</v>
      </c>
      <c r="G154" s="33">
        <f ca="1" t="shared" si="9"/>
        <v>83</v>
      </c>
      <c r="H154" s="37">
        <v>50</v>
      </c>
      <c r="I154" s="46"/>
      <c r="J154" s="47"/>
      <c r="K154" s="48" t="s">
        <v>852</v>
      </c>
      <c r="L154" s="48"/>
      <c r="M154" s="48"/>
      <c r="N154" s="49"/>
      <c r="O154" s="50"/>
    </row>
    <row r="155" ht="14.25" spans="1:15">
      <c r="A155" s="31">
        <v>151</v>
      </c>
      <c r="B155" s="38" t="s">
        <v>479</v>
      </c>
      <c r="C155" s="34" t="s">
        <v>29</v>
      </c>
      <c r="D155" s="35" t="s">
        <v>164</v>
      </c>
      <c r="E155" s="36" t="str">
        <f t="shared" si="8"/>
        <v>194208</v>
      </c>
      <c r="F155" s="125" t="s">
        <v>480</v>
      </c>
      <c r="G155" s="33">
        <f ca="1" t="shared" si="9"/>
        <v>83</v>
      </c>
      <c r="H155" s="37">
        <v>50</v>
      </c>
      <c r="I155" s="46"/>
      <c r="J155" s="47"/>
      <c r="K155" s="48" t="s">
        <v>852</v>
      </c>
      <c r="L155" s="48"/>
      <c r="M155" s="48"/>
      <c r="N155" s="49"/>
      <c r="O155" s="50"/>
    </row>
    <row r="156" ht="14.25" spans="1:15">
      <c r="A156" s="31">
        <v>152</v>
      </c>
      <c r="B156" s="38" t="s">
        <v>482</v>
      </c>
      <c r="C156" s="34" t="s">
        <v>29</v>
      </c>
      <c r="D156" s="35" t="s">
        <v>148</v>
      </c>
      <c r="E156" s="36" t="str">
        <f t="shared" si="8"/>
        <v>194208</v>
      </c>
      <c r="F156" s="125" t="s">
        <v>483</v>
      </c>
      <c r="G156" s="33">
        <f ca="1" t="shared" si="9"/>
        <v>83</v>
      </c>
      <c r="H156" s="37">
        <v>50</v>
      </c>
      <c r="I156" s="46"/>
      <c r="J156" s="47"/>
      <c r="K156" s="48" t="s">
        <v>852</v>
      </c>
      <c r="L156" s="48"/>
      <c r="M156" s="48"/>
      <c r="N156" s="49"/>
      <c r="O156" s="50"/>
    </row>
    <row r="157" ht="14.25" spans="1:15">
      <c r="A157" s="31">
        <v>153</v>
      </c>
      <c r="B157" s="38" t="s">
        <v>485</v>
      </c>
      <c r="C157" s="34" t="s">
        <v>29</v>
      </c>
      <c r="D157" s="35" t="s">
        <v>148</v>
      </c>
      <c r="E157" s="36" t="str">
        <f t="shared" si="8"/>
        <v>194208</v>
      </c>
      <c r="F157" s="125" t="s">
        <v>486</v>
      </c>
      <c r="G157" s="33">
        <f ca="1" t="shared" si="9"/>
        <v>83</v>
      </c>
      <c r="H157" s="37">
        <v>50</v>
      </c>
      <c r="I157" s="46"/>
      <c r="J157" s="47"/>
      <c r="K157" s="48" t="s">
        <v>852</v>
      </c>
      <c r="L157" s="48"/>
      <c r="M157" s="48"/>
      <c r="N157" s="49"/>
      <c r="O157" s="50"/>
    </row>
    <row r="158" ht="14.25" spans="1:15">
      <c r="A158" s="31">
        <v>154</v>
      </c>
      <c r="B158" s="38" t="s">
        <v>488</v>
      </c>
      <c r="C158" s="34" t="s">
        <v>29</v>
      </c>
      <c r="D158" s="35" t="s">
        <v>30</v>
      </c>
      <c r="E158" s="36" t="str">
        <f t="shared" si="8"/>
        <v>194207</v>
      </c>
      <c r="F158" s="125" t="s">
        <v>489</v>
      </c>
      <c r="G158" s="33">
        <f ca="1" t="shared" si="9"/>
        <v>83</v>
      </c>
      <c r="H158" s="37">
        <v>50</v>
      </c>
      <c r="I158" s="46"/>
      <c r="J158" s="47"/>
      <c r="K158" s="48" t="s">
        <v>852</v>
      </c>
      <c r="L158" s="48"/>
      <c r="M158" s="48"/>
      <c r="N158" s="49"/>
      <c r="O158" s="50"/>
    </row>
    <row r="159" ht="14.25" spans="1:15">
      <c r="A159" s="31">
        <v>155</v>
      </c>
      <c r="B159" s="38" t="s">
        <v>491</v>
      </c>
      <c r="C159" s="34" t="s">
        <v>29</v>
      </c>
      <c r="D159" s="35" t="s">
        <v>30</v>
      </c>
      <c r="E159" s="36" t="str">
        <f t="shared" ref="E159:E205" si="10">MID(F159,7,6)</f>
        <v>194212</v>
      </c>
      <c r="F159" s="125" t="s">
        <v>492</v>
      </c>
      <c r="G159" s="33">
        <f ca="1" t="shared" ref="G159:G205" si="11">YEAR(TODAY())-MID(F159,7,4)</f>
        <v>83</v>
      </c>
      <c r="H159" s="37">
        <v>50</v>
      </c>
      <c r="I159" s="46"/>
      <c r="J159" s="47"/>
      <c r="K159" s="48" t="s">
        <v>852</v>
      </c>
      <c r="L159" s="48"/>
      <c r="M159" s="48"/>
      <c r="N159" s="49"/>
      <c r="O159" s="50"/>
    </row>
    <row r="160" ht="14.25" spans="1:15">
      <c r="A160" s="31">
        <v>156</v>
      </c>
      <c r="B160" s="38" t="s">
        <v>494</v>
      </c>
      <c r="C160" s="34" t="s">
        <v>29</v>
      </c>
      <c r="D160" s="35" t="s">
        <v>103</v>
      </c>
      <c r="E160" s="36" t="str">
        <f t="shared" si="10"/>
        <v>194211</v>
      </c>
      <c r="F160" s="125" t="s">
        <v>495</v>
      </c>
      <c r="G160" s="33">
        <f ca="1" t="shared" si="11"/>
        <v>83</v>
      </c>
      <c r="H160" s="37">
        <v>50</v>
      </c>
      <c r="I160" s="46"/>
      <c r="J160" s="47"/>
      <c r="K160" s="48" t="s">
        <v>852</v>
      </c>
      <c r="L160" s="48"/>
      <c r="M160" s="48"/>
      <c r="N160" s="49"/>
      <c r="O160" s="50"/>
    </row>
    <row r="161" ht="14.25" spans="1:15">
      <c r="A161" s="31">
        <v>157</v>
      </c>
      <c r="B161" s="38" t="s">
        <v>497</v>
      </c>
      <c r="C161" s="34" t="s">
        <v>29</v>
      </c>
      <c r="D161" s="35" t="s">
        <v>103</v>
      </c>
      <c r="E161" s="36" t="str">
        <f t="shared" si="10"/>
        <v>194210</v>
      </c>
      <c r="F161" s="125" t="s">
        <v>498</v>
      </c>
      <c r="G161" s="33">
        <f ca="1" t="shared" si="11"/>
        <v>83</v>
      </c>
      <c r="H161" s="37">
        <v>50</v>
      </c>
      <c r="I161" s="46"/>
      <c r="J161" s="47"/>
      <c r="K161" s="48" t="s">
        <v>852</v>
      </c>
      <c r="L161" s="48"/>
      <c r="M161" s="48"/>
      <c r="N161" s="49"/>
      <c r="O161" s="50"/>
    </row>
    <row r="162" ht="14.25" spans="1:15">
      <c r="A162" s="31">
        <v>158</v>
      </c>
      <c r="B162" s="38" t="s">
        <v>500</v>
      </c>
      <c r="C162" s="34" t="s">
        <v>29</v>
      </c>
      <c r="D162" s="35" t="s">
        <v>107</v>
      </c>
      <c r="E162" s="36" t="str">
        <f t="shared" si="10"/>
        <v>194104</v>
      </c>
      <c r="F162" s="41" t="s">
        <v>501</v>
      </c>
      <c r="G162" s="33">
        <f ca="1" t="shared" si="11"/>
        <v>84</v>
      </c>
      <c r="H162" s="37">
        <v>50</v>
      </c>
      <c r="I162" s="46"/>
      <c r="J162" s="47"/>
      <c r="K162" s="48" t="s">
        <v>852</v>
      </c>
      <c r="L162" s="48"/>
      <c r="M162" s="48"/>
      <c r="N162" s="49"/>
      <c r="O162" s="50"/>
    </row>
    <row r="163" ht="14.25" spans="1:15">
      <c r="A163" s="31">
        <v>159</v>
      </c>
      <c r="B163" s="38" t="s">
        <v>503</v>
      </c>
      <c r="C163" s="34" t="s">
        <v>29</v>
      </c>
      <c r="D163" s="35" t="s">
        <v>154</v>
      </c>
      <c r="E163" s="36" t="str">
        <f t="shared" si="10"/>
        <v>194212</v>
      </c>
      <c r="F163" s="41" t="s">
        <v>504</v>
      </c>
      <c r="G163" s="33">
        <f ca="1" t="shared" si="11"/>
        <v>83</v>
      </c>
      <c r="H163" s="37">
        <v>50</v>
      </c>
      <c r="I163" s="46"/>
      <c r="J163" s="47"/>
      <c r="K163" s="48" t="s">
        <v>852</v>
      </c>
      <c r="L163" s="48"/>
      <c r="M163" s="48"/>
      <c r="N163" s="49"/>
      <c r="O163" s="50"/>
    </row>
    <row r="164" ht="14.25" spans="1:15">
      <c r="A164" s="31">
        <v>160</v>
      </c>
      <c r="B164" s="38" t="s">
        <v>503</v>
      </c>
      <c r="C164" s="34" t="s">
        <v>29</v>
      </c>
      <c r="D164" s="35" t="s">
        <v>66</v>
      </c>
      <c r="E164" s="36" t="str">
        <f t="shared" si="10"/>
        <v>194212</v>
      </c>
      <c r="F164" s="41" t="s">
        <v>506</v>
      </c>
      <c r="G164" s="33">
        <f ca="1" t="shared" si="11"/>
        <v>83</v>
      </c>
      <c r="H164" s="37">
        <v>50</v>
      </c>
      <c r="I164" s="46"/>
      <c r="J164" s="47"/>
      <c r="K164" s="48" t="s">
        <v>852</v>
      </c>
      <c r="L164" s="48"/>
      <c r="M164" s="48"/>
      <c r="N164" s="49"/>
      <c r="O164" s="50"/>
    </row>
    <row r="165" ht="14.25" spans="1:15">
      <c r="A165" s="31">
        <v>161</v>
      </c>
      <c r="B165" s="38" t="s">
        <v>508</v>
      </c>
      <c r="C165" s="34" t="s">
        <v>29</v>
      </c>
      <c r="D165" s="35" t="s">
        <v>30</v>
      </c>
      <c r="E165" s="36" t="str">
        <f t="shared" si="10"/>
        <v>194212</v>
      </c>
      <c r="F165" s="41" t="s">
        <v>509</v>
      </c>
      <c r="G165" s="33">
        <f ca="1" t="shared" si="11"/>
        <v>83</v>
      </c>
      <c r="H165" s="37">
        <v>50</v>
      </c>
      <c r="I165" s="46"/>
      <c r="J165" s="47"/>
      <c r="K165" s="48" t="s">
        <v>852</v>
      </c>
      <c r="L165" s="48"/>
      <c r="M165" s="48"/>
      <c r="N165" s="49"/>
      <c r="O165" s="50"/>
    </row>
    <row r="166" ht="14.25" spans="1:15">
      <c r="A166" s="31">
        <v>162</v>
      </c>
      <c r="B166" s="38" t="s">
        <v>511</v>
      </c>
      <c r="C166" s="34" t="s">
        <v>29</v>
      </c>
      <c r="D166" s="35" t="s">
        <v>148</v>
      </c>
      <c r="E166" s="36" t="str">
        <f t="shared" si="10"/>
        <v>194212</v>
      </c>
      <c r="F166" s="41" t="s">
        <v>512</v>
      </c>
      <c r="G166" s="33">
        <f ca="1" t="shared" si="11"/>
        <v>83</v>
      </c>
      <c r="H166" s="37">
        <v>50</v>
      </c>
      <c r="I166" s="46"/>
      <c r="J166" s="47"/>
      <c r="K166" s="48" t="s">
        <v>852</v>
      </c>
      <c r="L166" s="48"/>
      <c r="M166" s="48"/>
      <c r="N166" s="49"/>
      <c r="O166" s="50"/>
    </row>
    <row r="167" ht="14.25" spans="1:15">
      <c r="A167" s="31">
        <v>163</v>
      </c>
      <c r="B167" s="38" t="s">
        <v>514</v>
      </c>
      <c r="C167" s="34" t="s">
        <v>29</v>
      </c>
      <c r="D167" s="35" t="s">
        <v>103</v>
      </c>
      <c r="E167" s="36" t="str">
        <f t="shared" si="10"/>
        <v>194212</v>
      </c>
      <c r="F167" s="41" t="s">
        <v>515</v>
      </c>
      <c r="G167" s="33">
        <f ca="1" t="shared" si="11"/>
        <v>83</v>
      </c>
      <c r="H167" s="37">
        <v>50</v>
      </c>
      <c r="I167" s="46"/>
      <c r="J167" s="47"/>
      <c r="K167" s="48" t="s">
        <v>852</v>
      </c>
      <c r="L167" s="48"/>
      <c r="M167" s="48"/>
      <c r="N167" s="49"/>
      <c r="O167" s="50"/>
    </row>
    <row r="168" ht="14.25" spans="1:15">
      <c r="A168" s="31">
        <v>164</v>
      </c>
      <c r="B168" s="38" t="s">
        <v>517</v>
      </c>
      <c r="C168" s="34" t="s">
        <v>29</v>
      </c>
      <c r="D168" s="34" t="s">
        <v>77</v>
      </c>
      <c r="E168" s="36" t="str">
        <f t="shared" si="10"/>
        <v>194212</v>
      </c>
      <c r="F168" s="125" t="s">
        <v>518</v>
      </c>
      <c r="G168" s="33">
        <f ca="1" t="shared" si="11"/>
        <v>83</v>
      </c>
      <c r="H168" s="37">
        <v>50</v>
      </c>
      <c r="I168" s="46"/>
      <c r="J168" s="47"/>
      <c r="K168" s="48" t="s">
        <v>852</v>
      </c>
      <c r="L168" s="48"/>
      <c r="M168" s="48"/>
      <c r="N168" s="49"/>
      <c r="O168" s="50"/>
    </row>
    <row r="169" ht="14.25" spans="1:15">
      <c r="A169" s="31">
        <v>165</v>
      </c>
      <c r="B169" s="38" t="s">
        <v>520</v>
      </c>
      <c r="C169" s="34" t="s">
        <v>29</v>
      </c>
      <c r="D169" s="34" t="s">
        <v>30</v>
      </c>
      <c r="E169" s="36" t="str">
        <f t="shared" si="10"/>
        <v>194303</v>
      </c>
      <c r="F169" s="41" t="s">
        <v>521</v>
      </c>
      <c r="G169" s="33">
        <f ca="1" t="shared" si="11"/>
        <v>82</v>
      </c>
      <c r="H169" s="37">
        <v>50</v>
      </c>
      <c r="I169" s="46"/>
      <c r="J169" s="47"/>
      <c r="K169" s="48" t="s">
        <v>852</v>
      </c>
      <c r="L169" s="48"/>
      <c r="M169" s="48"/>
      <c r="N169" s="49"/>
      <c r="O169" s="50"/>
    </row>
    <row r="170" ht="14.25" spans="1:15">
      <c r="A170" s="31">
        <v>166</v>
      </c>
      <c r="B170" s="38" t="s">
        <v>523</v>
      </c>
      <c r="C170" s="34" t="s">
        <v>29</v>
      </c>
      <c r="D170" s="34" t="s">
        <v>132</v>
      </c>
      <c r="E170" s="36" t="str">
        <f t="shared" si="10"/>
        <v>194303</v>
      </c>
      <c r="F170" s="41" t="s">
        <v>524</v>
      </c>
      <c r="G170" s="33">
        <f ca="1" t="shared" si="11"/>
        <v>82</v>
      </c>
      <c r="H170" s="37">
        <v>50</v>
      </c>
      <c r="I170" s="46"/>
      <c r="J170" s="47"/>
      <c r="K170" s="48" t="s">
        <v>852</v>
      </c>
      <c r="L170" s="48"/>
      <c r="M170" s="48"/>
      <c r="N170" s="49"/>
      <c r="O170" s="50"/>
    </row>
    <row r="171" ht="14.25" spans="1:15">
      <c r="A171" s="31">
        <v>167</v>
      </c>
      <c r="B171" s="38" t="s">
        <v>526</v>
      </c>
      <c r="C171" s="34" t="s">
        <v>29</v>
      </c>
      <c r="D171" s="34" t="s">
        <v>107</v>
      </c>
      <c r="E171" s="36" t="str">
        <f t="shared" si="10"/>
        <v>194301</v>
      </c>
      <c r="F171" s="38" t="s">
        <v>527</v>
      </c>
      <c r="G171" s="33">
        <f ca="1" t="shared" si="11"/>
        <v>82</v>
      </c>
      <c r="H171" s="37">
        <v>50</v>
      </c>
      <c r="I171" s="46"/>
      <c r="J171" s="47"/>
      <c r="K171" s="48" t="s">
        <v>852</v>
      </c>
      <c r="L171" s="48"/>
      <c r="M171" s="48"/>
      <c r="N171" s="49"/>
      <c r="O171" s="50"/>
    </row>
    <row r="172" ht="14.25" spans="1:15">
      <c r="A172" s="31">
        <v>168</v>
      </c>
      <c r="B172" s="38" t="s">
        <v>529</v>
      </c>
      <c r="C172" s="34" t="s">
        <v>29</v>
      </c>
      <c r="D172" s="34" t="s">
        <v>103</v>
      </c>
      <c r="E172" s="36" t="str">
        <f t="shared" si="10"/>
        <v>194305</v>
      </c>
      <c r="F172" s="41" t="s">
        <v>530</v>
      </c>
      <c r="G172" s="33">
        <f ca="1" t="shared" si="11"/>
        <v>82</v>
      </c>
      <c r="H172" s="37">
        <v>50</v>
      </c>
      <c r="I172" s="46"/>
      <c r="J172" s="47"/>
      <c r="K172" s="48" t="s">
        <v>852</v>
      </c>
      <c r="L172" s="48"/>
      <c r="M172" s="48"/>
      <c r="N172" s="49"/>
      <c r="O172" s="50"/>
    </row>
    <row r="173" ht="14.25" spans="1:15">
      <c r="A173" s="31">
        <v>169</v>
      </c>
      <c r="B173" s="38" t="s">
        <v>532</v>
      </c>
      <c r="C173" s="34" t="s">
        <v>29</v>
      </c>
      <c r="D173" s="34" t="s">
        <v>148</v>
      </c>
      <c r="E173" s="36" t="str">
        <f t="shared" si="10"/>
        <v>194304</v>
      </c>
      <c r="F173" s="41" t="s">
        <v>533</v>
      </c>
      <c r="G173" s="33">
        <f ca="1" t="shared" si="11"/>
        <v>82</v>
      </c>
      <c r="H173" s="37">
        <v>50</v>
      </c>
      <c r="I173" s="46"/>
      <c r="J173" s="47"/>
      <c r="K173" s="48" t="s">
        <v>852</v>
      </c>
      <c r="L173" s="48"/>
      <c r="M173" s="48"/>
      <c r="N173" s="49"/>
      <c r="O173" s="50"/>
    </row>
    <row r="174" ht="14.25" spans="1:15">
      <c r="A174" s="31">
        <v>170</v>
      </c>
      <c r="B174" s="38" t="s">
        <v>535</v>
      </c>
      <c r="C174" s="34" t="s">
        <v>29</v>
      </c>
      <c r="D174" s="34" t="s">
        <v>107</v>
      </c>
      <c r="E174" s="36" t="str">
        <f t="shared" si="10"/>
        <v>194304</v>
      </c>
      <c r="F174" s="41" t="s">
        <v>536</v>
      </c>
      <c r="G174" s="33">
        <f ca="1" t="shared" si="11"/>
        <v>82</v>
      </c>
      <c r="H174" s="37">
        <v>50</v>
      </c>
      <c r="I174" s="46"/>
      <c r="J174" s="47"/>
      <c r="K174" s="48" t="s">
        <v>852</v>
      </c>
      <c r="L174" s="48"/>
      <c r="M174" s="48"/>
      <c r="N174" s="49"/>
      <c r="O174" s="50"/>
    </row>
    <row r="175" ht="14.25" spans="1:15">
      <c r="A175" s="31">
        <v>171</v>
      </c>
      <c r="B175" s="38" t="s">
        <v>538</v>
      </c>
      <c r="C175" s="34" t="s">
        <v>29</v>
      </c>
      <c r="D175" s="34" t="s">
        <v>107</v>
      </c>
      <c r="E175" s="36" t="str">
        <f t="shared" si="10"/>
        <v>194306</v>
      </c>
      <c r="F175" s="41" t="s">
        <v>539</v>
      </c>
      <c r="G175" s="33">
        <f ca="1" t="shared" si="11"/>
        <v>82</v>
      </c>
      <c r="H175" s="37">
        <v>50</v>
      </c>
      <c r="I175" s="46"/>
      <c r="J175" s="47"/>
      <c r="K175" s="48" t="s">
        <v>852</v>
      </c>
      <c r="L175" s="48"/>
      <c r="M175" s="48"/>
      <c r="N175" s="49"/>
      <c r="O175" s="50"/>
    </row>
    <row r="176" ht="14.25" spans="1:15">
      <c r="A176" s="31">
        <v>172</v>
      </c>
      <c r="B176" s="38" t="s">
        <v>541</v>
      </c>
      <c r="C176" s="34" t="s">
        <v>29</v>
      </c>
      <c r="D176" s="34" t="s">
        <v>148</v>
      </c>
      <c r="E176" s="36" t="str">
        <f t="shared" si="10"/>
        <v>194306</v>
      </c>
      <c r="F176" s="41" t="s">
        <v>542</v>
      </c>
      <c r="G176" s="33">
        <f ca="1" t="shared" si="11"/>
        <v>82</v>
      </c>
      <c r="H176" s="37">
        <v>50</v>
      </c>
      <c r="I176" s="46"/>
      <c r="J176" s="47"/>
      <c r="K176" s="48" t="s">
        <v>852</v>
      </c>
      <c r="L176" s="48"/>
      <c r="M176" s="48"/>
      <c r="N176" s="49"/>
      <c r="O176" s="50"/>
    </row>
    <row r="177" ht="14.25" spans="1:15">
      <c r="A177" s="31">
        <v>173</v>
      </c>
      <c r="B177" s="38" t="s">
        <v>544</v>
      </c>
      <c r="C177" s="34" t="s">
        <v>29</v>
      </c>
      <c r="D177" s="34" t="s">
        <v>114</v>
      </c>
      <c r="E177" s="36" t="str">
        <f t="shared" si="10"/>
        <v>194305</v>
      </c>
      <c r="F177" s="41" t="s">
        <v>545</v>
      </c>
      <c r="G177" s="33">
        <f ca="1" t="shared" si="11"/>
        <v>82</v>
      </c>
      <c r="H177" s="37">
        <v>50</v>
      </c>
      <c r="I177" s="46"/>
      <c r="J177" s="47"/>
      <c r="K177" s="48" t="s">
        <v>852</v>
      </c>
      <c r="L177" s="48"/>
      <c r="M177" s="48"/>
      <c r="N177" s="49"/>
      <c r="O177" s="50"/>
    </row>
    <row r="178" ht="14.25" spans="1:15">
      <c r="A178" s="31">
        <v>174</v>
      </c>
      <c r="B178" s="38" t="s">
        <v>547</v>
      </c>
      <c r="C178" s="34" t="s">
        <v>29</v>
      </c>
      <c r="D178" s="34" t="s">
        <v>66</v>
      </c>
      <c r="E178" s="36" t="str">
        <f t="shared" si="10"/>
        <v>194306</v>
      </c>
      <c r="F178" s="41" t="s">
        <v>548</v>
      </c>
      <c r="G178" s="33">
        <f ca="1" t="shared" si="11"/>
        <v>82</v>
      </c>
      <c r="H178" s="37">
        <v>50</v>
      </c>
      <c r="I178" s="46"/>
      <c r="J178" s="47"/>
      <c r="K178" s="48" t="s">
        <v>852</v>
      </c>
      <c r="L178" s="48"/>
      <c r="M178" s="48"/>
      <c r="N178" s="49"/>
      <c r="O178" s="50"/>
    </row>
    <row r="179" ht="14.25" spans="1:15">
      <c r="A179" s="31">
        <v>175</v>
      </c>
      <c r="B179" s="38" t="s">
        <v>550</v>
      </c>
      <c r="C179" s="34" t="s">
        <v>29</v>
      </c>
      <c r="D179" s="34" t="s">
        <v>66</v>
      </c>
      <c r="E179" s="36" t="str">
        <f t="shared" si="10"/>
        <v>194306</v>
      </c>
      <c r="F179" s="41" t="s">
        <v>551</v>
      </c>
      <c r="G179" s="33">
        <f ca="1" t="shared" si="11"/>
        <v>82</v>
      </c>
      <c r="H179" s="37">
        <v>50</v>
      </c>
      <c r="I179" s="46"/>
      <c r="J179" s="47"/>
      <c r="K179" s="48" t="s">
        <v>852</v>
      </c>
      <c r="L179" s="48"/>
      <c r="M179" s="48"/>
      <c r="N179" s="49"/>
      <c r="O179" s="50"/>
    </row>
    <row r="180" ht="14.25" spans="1:15">
      <c r="A180" s="31">
        <v>176</v>
      </c>
      <c r="B180" s="38" t="s">
        <v>553</v>
      </c>
      <c r="C180" s="34" t="s">
        <v>29</v>
      </c>
      <c r="D180" s="34" t="s">
        <v>154</v>
      </c>
      <c r="E180" s="36" t="str">
        <f t="shared" si="10"/>
        <v>194304</v>
      </c>
      <c r="F180" s="41" t="s">
        <v>554</v>
      </c>
      <c r="G180" s="33">
        <f ca="1" t="shared" si="11"/>
        <v>82</v>
      </c>
      <c r="H180" s="37">
        <v>50</v>
      </c>
      <c r="I180" s="46"/>
      <c r="J180" s="47"/>
      <c r="K180" s="48" t="s">
        <v>852</v>
      </c>
      <c r="L180" s="48"/>
      <c r="M180" s="48"/>
      <c r="N180" s="49"/>
      <c r="O180" s="50"/>
    </row>
    <row r="181" ht="14.25" spans="1:15">
      <c r="A181" s="31">
        <v>177</v>
      </c>
      <c r="B181" s="38" t="s">
        <v>556</v>
      </c>
      <c r="C181" s="34" t="s">
        <v>29</v>
      </c>
      <c r="D181" s="34" t="s">
        <v>77</v>
      </c>
      <c r="E181" s="36" t="str">
        <f t="shared" si="10"/>
        <v>194306</v>
      </c>
      <c r="F181" s="41" t="s">
        <v>557</v>
      </c>
      <c r="G181" s="33">
        <f ca="1" t="shared" si="11"/>
        <v>82</v>
      </c>
      <c r="H181" s="37">
        <v>50</v>
      </c>
      <c r="I181" s="46"/>
      <c r="J181" s="47"/>
      <c r="K181" s="48" t="s">
        <v>852</v>
      </c>
      <c r="L181" s="48"/>
      <c r="M181" s="48"/>
      <c r="N181" s="49"/>
      <c r="O181" s="50"/>
    </row>
    <row r="182" ht="14.25" spans="1:15">
      <c r="A182" s="31">
        <v>178</v>
      </c>
      <c r="B182" s="38" t="s">
        <v>558</v>
      </c>
      <c r="C182" s="34" t="s">
        <v>29</v>
      </c>
      <c r="D182" s="34" t="s">
        <v>66</v>
      </c>
      <c r="E182" s="36" t="str">
        <f t="shared" si="10"/>
        <v>194309</v>
      </c>
      <c r="F182" s="41" t="s">
        <v>559</v>
      </c>
      <c r="G182" s="33">
        <f ca="1" t="shared" si="11"/>
        <v>82</v>
      </c>
      <c r="H182" s="37">
        <v>50</v>
      </c>
      <c r="I182" s="46"/>
      <c r="J182" s="47"/>
      <c r="K182" s="48" t="s">
        <v>852</v>
      </c>
      <c r="L182" s="48"/>
      <c r="M182" s="48"/>
      <c r="N182" s="49"/>
      <c r="O182" s="50"/>
    </row>
    <row r="183" ht="14.25" spans="1:15">
      <c r="A183" s="31">
        <v>179</v>
      </c>
      <c r="B183" s="38" t="s">
        <v>561</v>
      </c>
      <c r="C183" s="34" t="s">
        <v>29</v>
      </c>
      <c r="D183" s="34" t="s">
        <v>77</v>
      </c>
      <c r="E183" s="36" t="str">
        <f t="shared" si="10"/>
        <v>194308</v>
      </c>
      <c r="F183" s="125" t="s">
        <v>562</v>
      </c>
      <c r="G183" s="33">
        <f ca="1" t="shared" si="11"/>
        <v>82</v>
      </c>
      <c r="H183" s="37">
        <v>50</v>
      </c>
      <c r="I183" s="46"/>
      <c r="J183" s="47"/>
      <c r="K183" s="48" t="s">
        <v>852</v>
      </c>
      <c r="L183" s="48"/>
      <c r="M183" s="48"/>
      <c r="N183" s="49"/>
      <c r="O183" s="50"/>
    </row>
    <row r="184" ht="14.25" spans="1:15">
      <c r="A184" s="31">
        <v>180</v>
      </c>
      <c r="B184" s="38" t="s">
        <v>564</v>
      </c>
      <c r="C184" s="34" t="s">
        <v>29</v>
      </c>
      <c r="D184" s="34" t="s">
        <v>114</v>
      </c>
      <c r="E184" s="36" t="str">
        <f t="shared" si="10"/>
        <v>194307</v>
      </c>
      <c r="F184" s="125" t="s">
        <v>565</v>
      </c>
      <c r="G184" s="33">
        <f ca="1" t="shared" si="11"/>
        <v>82</v>
      </c>
      <c r="H184" s="37">
        <v>50</v>
      </c>
      <c r="I184" s="46"/>
      <c r="J184" s="47"/>
      <c r="K184" s="48" t="s">
        <v>852</v>
      </c>
      <c r="L184" s="48"/>
      <c r="M184" s="48"/>
      <c r="N184" s="49"/>
      <c r="O184" s="50"/>
    </row>
    <row r="185" ht="14.25" spans="1:15">
      <c r="A185" s="31">
        <v>181</v>
      </c>
      <c r="B185" s="38" t="s">
        <v>566</v>
      </c>
      <c r="C185" s="34" t="s">
        <v>29</v>
      </c>
      <c r="D185" s="34" t="s">
        <v>103</v>
      </c>
      <c r="E185" s="36" t="str">
        <f t="shared" si="10"/>
        <v>194308</v>
      </c>
      <c r="F185" s="125" t="s">
        <v>567</v>
      </c>
      <c r="G185" s="33">
        <f ca="1" t="shared" si="11"/>
        <v>82</v>
      </c>
      <c r="H185" s="37">
        <v>50</v>
      </c>
      <c r="I185" s="46"/>
      <c r="J185" s="47"/>
      <c r="K185" s="48" t="s">
        <v>852</v>
      </c>
      <c r="L185" s="48"/>
      <c r="M185" s="48"/>
      <c r="N185" s="49"/>
      <c r="O185" s="50"/>
    </row>
    <row r="186" ht="14.25" spans="1:15">
      <c r="A186" s="31">
        <v>182</v>
      </c>
      <c r="B186" s="38" t="s">
        <v>569</v>
      </c>
      <c r="C186" s="34" t="s">
        <v>29</v>
      </c>
      <c r="D186" s="34" t="s">
        <v>148</v>
      </c>
      <c r="E186" s="36" t="str">
        <f t="shared" si="10"/>
        <v>194309</v>
      </c>
      <c r="F186" s="125" t="s">
        <v>570</v>
      </c>
      <c r="G186" s="33">
        <f ca="1" t="shared" si="11"/>
        <v>82</v>
      </c>
      <c r="H186" s="37">
        <v>50</v>
      </c>
      <c r="I186" s="46"/>
      <c r="J186" s="47"/>
      <c r="K186" s="48" t="s">
        <v>852</v>
      </c>
      <c r="L186" s="48"/>
      <c r="M186" s="48"/>
      <c r="N186" s="49"/>
      <c r="O186" s="50"/>
    </row>
    <row r="187" ht="14.25" spans="1:15">
      <c r="A187" s="31">
        <v>183</v>
      </c>
      <c r="B187" s="38" t="s">
        <v>572</v>
      </c>
      <c r="C187" s="34" t="s">
        <v>29</v>
      </c>
      <c r="D187" s="34" t="s">
        <v>154</v>
      </c>
      <c r="E187" s="36" t="str">
        <f t="shared" si="10"/>
        <v>194307</v>
      </c>
      <c r="F187" s="125" t="s">
        <v>573</v>
      </c>
      <c r="G187" s="33">
        <f ca="1" t="shared" si="11"/>
        <v>82</v>
      </c>
      <c r="H187" s="37">
        <v>50</v>
      </c>
      <c r="I187" s="46"/>
      <c r="J187" s="47"/>
      <c r="K187" s="48" t="s">
        <v>852</v>
      </c>
      <c r="L187" s="48"/>
      <c r="M187" s="48"/>
      <c r="N187" s="49"/>
      <c r="O187" s="50"/>
    </row>
    <row r="188" ht="14.25" spans="1:15">
      <c r="A188" s="31">
        <v>184</v>
      </c>
      <c r="B188" s="38" t="s">
        <v>575</v>
      </c>
      <c r="C188" s="34" t="s">
        <v>29</v>
      </c>
      <c r="D188" s="34" t="s">
        <v>148</v>
      </c>
      <c r="E188" s="36" t="str">
        <f t="shared" si="10"/>
        <v>194308</v>
      </c>
      <c r="F188" s="41" t="s">
        <v>576</v>
      </c>
      <c r="G188" s="33">
        <f ca="1" t="shared" si="11"/>
        <v>82</v>
      </c>
      <c r="H188" s="37">
        <v>50</v>
      </c>
      <c r="I188" s="46"/>
      <c r="J188" s="47"/>
      <c r="K188" s="48" t="s">
        <v>852</v>
      </c>
      <c r="L188" s="48"/>
      <c r="M188" s="48"/>
      <c r="N188" s="49"/>
      <c r="O188" s="50"/>
    </row>
    <row r="189" ht="14.25" spans="1:15">
      <c r="A189" s="31">
        <v>185</v>
      </c>
      <c r="B189" s="38" t="s">
        <v>578</v>
      </c>
      <c r="C189" s="34" t="s">
        <v>29</v>
      </c>
      <c r="D189" s="34" t="s">
        <v>148</v>
      </c>
      <c r="E189" s="36" t="str">
        <f t="shared" si="10"/>
        <v>194309</v>
      </c>
      <c r="F189" s="125" t="s">
        <v>579</v>
      </c>
      <c r="G189" s="33">
        <f ca="1" t="shared" si="11"/>
        <v>82</v>
      </c>
      <c r="H189" s="37">
        <v>50</v>
      </c>
      <c r="I189" s="46"/>
      <c r="J189" s="47"/>
      <c r="K189" s="48" t="s">
        <v>852</v>
      </c>
      <c r="L189" s="48"/>
      <c r="M189" s="48"/>
      <c r="N189" s="49"/>
      <c r="O189" s="50"/>
    </row>
    <row r="190" ht="14.25" spans="1:15">
      <c r="A190" s="31">
        <v>186</v>
      </c>
      <c r="B190" s="38" t="s">
        <v>580</v>
      </c>
      <c r="C190" s="34" t="s">
        <v>29</v>
      </c>
      <c r="D190" s="34" t="s">
        <v>66</v>
      </c>
      <c r="E190" s="36" t="str">
        <f t="shared" si="10"/>
        <v>194311</v>
      </c>
      <c r="F190" s="41" t="s">
        <v>581</v>
      </c>
      <c r="G190" s="33">
        <f ca="1" t="shared" si="11"/>
        <v>82</v>
      </c>
      <c r="H190" s="37">
        <v>50</v>
      </c>
      <c r="I190" s="46"/>
      <c r="J190" s="47"/>
      <c r="K190" s="48" t="s">
        <v>852</v>
      </c>
      <c r="L190" s="48"/>
      <c r="M190" s="48"/>
      <c r="N190" s="49"/>
      <c r="O190" s="50"/>
    </row>
    <row r="191" ht="14.25" spans="1:15">
      <c r="A191" s="31">
        <v>187</v>
      </c>
      <c r="B191" s="38" t="s">
        <v>583</v>
      </c>
      <c r="C191" s="34" t="s">
        <v>29</v>
      </c>
      <c r="D191" s="34" t="s">
        <v>132</v>
      </c>
      <c r="E191" s="36" t="str">
        <f t="shared" si="10"/>
        <v>194312</v>
      </c>
      <c r="F191" s="41" t="s">
        <v>584</v>
      </c>
      <c r="G191" s="33">
        <f ca="1" t="shared" si="11"/>
        <v>82</v>
      </c>
      <c r="H191" s="37">
        <v>50</v>
      </c>
      <c r="I191" s="46"/>
      <c r="J191" s="47"/>
      <c r="K191" s="48" t="s">
        <v>852</v>
      </c>
      <c r="L191" s="48"/>
      <c r="M191" s="48"/>
      <c r="N191" s="49"/>
      <c r="O191" s="50"/>
    </row>
    <row r="192" ht="14.25" spans="1:15">
      <c r="A192" s="31">
        <v>188</v>
      </c>
      <c r="B192" s="38" t="s">
        <v>586</v>
      </c>
      <c r="C192" s="34" t="s">
        <v>29</v>
      </c>
      <c r="D192" s="34" t="s">
        <v>164</v>
      </c>
      <c r="E192" s="36" t="str">
        <f t="shared" si="10"/>
        <v>194310</v>
      </c>
      <c r="F192" s="41" t="s">
        <v>587</v>
      </c>
      <c r="G192" s="33">
        <f ca="1" t="shared" si="11"/>
        <v>82</v>
      </c>
      <c r="H192" s="37">
        <v>50</v>
      </c>
      <c r="I192" s="46"/>
      <c r="J192" s="47"/>
      <c r="K192" s="48" t="s">
        <v>852</v>
      </c>
      <c r="L192" s="48"/>
      <c r="M192" s="48"/>
      <c r="N192" s="49"/>
      <c r="O192" s="50"/>
    </row>
    <row r="193" ht="14.25" spans="1:15">
      <c r="A193" s="31">
        <v>189</v>
      </c>
      <c r="B193" s="38" t="s">
        <v>590</v>
      </c>
      <c r="C193" s="34" t="s">
        <v>29</v>
      </c>
      <c r="D193" s="34" t="s">
        <v>164</v>
      </c>
      <c r="E193" s="36" t="str">
        <f t="shared" si="10"/>
        <v>194311</v>
      </c>
      <c r="F193" s="41" t="s">
        <v>591</v>
      </c>
      <c r="G193" s="33">
        <f ca="1" t="shared" si="11"/>
        <v>82</v>
      </c>
      <c r="H193" s="37">
        <v>50</v>
      </c>
      <c r="I193" s="46"/>
      <c r="J193" s="47"/>
      <c r="K193" s="48" t="s">
        <v>852</v>
      </c>
      <c r="L193" s="48"/>
      <c r="M193" s="48"/>
      <c r="N193" s="49"/>
      <c r="O193" s="50"/>
    </row>
    <row r="194" ht="14.25" spans="1:15">
      <c r="A194" s="31">
        <v>190</v>
      </c>
      <c r="B194" s="38" t="s">
        <v>593</v>
      </c>
      <c r="C194" s="34" t="s">
        <v>29</v>
      </c>
      <c r="D194" s="34" t="s">
        <v>114</v>
      </c>
      <c r="E194" s="36" t="str">
        <f t="shared" si="10"/>
        <v>194312</v>
      </c>
      <c r="F194" s="41" t="s">
        <v>594</v>
      </c>
      <c r="G194" s="33">
        <f ca="1" t="shared" si="11"/>
        <v>82</v>
      </c>
      <c r="H194" s="37">
        <v>50</v>
      </c>
      <c r="I194" s="46"/>
      <c r="J194" s="47"/>
      <c r="K194" s="48" t="s">
        <v>852</v>
      </c>
      <c r="L194" s="48"/>
      <c r="M194" s="48"/>
      <c r="N194" s="49"/>
      <c r="O194" s="50"/>
    </row>
    <row r="195" ht="14.25" spans="1:15">
      <c r="A195" s="31">
        <v>191</v>
      </c>
      <c r="B195" s="38" t="s">
        <v>596</v>
      </c>
      <c r="C195" s="34" t="s">
        <v>29</v>
      </c>
      <c r="D195" s="34" t="s">
        <v>114</v>
      </c>
      <c r="E195" s="36" t="str">
        <f t="shared" si="10"/>
        <v>194310</v>
      </c>
      <c r="F195" s="41" t="s">
        <v>597</v>
      </c>
      <c r="G195" s="33">
        <f ca="1" t="shared" si="11"/>
        <v>82</v>
      </c>
      <c r="H195" s="37">
        <v>50</v>
      </c>
      <c r="I195" s="46"/>
      <c r="J195" s="47"/>
      <c r="K195" s="48" t="s">
        <v>852</v>
      </c>
      <c r="L195" s="48"/>
      <c r="M195" s="48"/>
      <c r="N195" s="49"/>
      <c r="O195" s="50"/>
    </row>
    <row r="196" ht="14.25" spans="1:15">
      <c r="A196" s="31">
        <v>192</v>
      </c>
      <c r="B196" s="38" t="s">
        <v>599</v>
      </c>
      <c r="C196" s="34" t="s">
        <v>29</v>
      </c>
      <c r="D196" s="34" t="s">
        <v>154</v>
      </c>
      <c r="E196" s="36" t="str">
        <f t="shared" si="10"/>
        <v>194310</v>
      </c>
      <c r="F196" s="41" t="s">
        <v>600</v>
      </c>
      <c r="G196" s="33">
        <f ca="1" t="shared" si="11"/>
        <v>82</v>
      </c>
      <c r="H196" s="37">
        <v>50</v>
      </c>
      <c r="I196" s="46"/>
      <c r="J196" s="47"/>
      <c r="K196" s="48" t="s">
        <v>852</v>
      </c>
      <c r="L196" s="48"/>
      <c r="M196" s="48"/>
      <c r="N196" s="49"/>
      <c r="O196" s="50"/>
    </row>
    <row r="197" ht="14.25" spans="1:15">
      <c r="A197" s="31">
        <v>193</v>
      </c>
      <c r="B197" s="38" t="s">
        <v>602</v>
      </c>
      <c r="C197" s="34" t="s">
        <v>29</v>
      </c>
      <c r="D197" s="34" t="s">
        <v>30</v>
      </c>
      <c r="E197" s="36" t="str">
        <f t="shared" si="10"/>
        <v>194402</v>
      </c>
      <c r="F197" s="125" t="s">
        <v>603</v>
      </c>
      <c r="G197" s="33">
        <f ca="1" t="shared" si="11"/>
        <v>81</v>
      </c>
      <c r="H197" s="37">
        <v>50</v>
      </c>
      <c r="I197" s="46"/>
      <c r="J197" s="47"/>
      <c r="K197" s="48" t="s">
        <v>852</v>
      </c>
      <c r="L197" s="48"/>
      <c r="M197" s="48"/>
      <c r="N197" s="49"/>
      <c r="O197" s="50"/>
    </row>
    <row r="198" ht="14.25" spans="1:15">
      <c r="A198" s="31">
        <v>194</v>
      </c>
      <c r="B198" s="38" t="s">
        <v>605</v>
      </c>
      <c r="C198" s="34" t="s">
        <v>29</v>
      </c>
      <c r="D198" s="34" t="s">
        <v>30</v>
      </c>
      <c r="E198" s="36" t="str">
        <f t="shared" si="10"/>
        <v>194401</v>
      </c>
      <c r="F198" s="41" t="s">
        <v>606</v>
      </c>
      <c r="G198" s="33">
        <f ca="1" t="shared" si="11"/>
        <v>81</v>
      </c>
      <c r="H198" s="37">
        <v>50</v>
      </c>
      <c r="I198" s="46"/>
      <c r="J198" s="47"/>
      <c r="K198" s="48" t="s">
        <v>852</v>
      </c>
      <c r="L198" s="48"/>
      <c r="M198" s="48"/>
      <c r="N198" s="49"/>
      <c r="O198" s="50"/>
    </row>
    <row r="199" spans="1:15">
      <c r="A199" s="31">
        <v>195</v>
      </c>
      <c r="B199" s="38" t="s">
        <v>608</v>
      </c>
      <c r="C199" s="34" t="s">
        <v>29</v>
      </c>
      <c r="D199" s="34" t="s">
        <v>164</v>
      </c>
      <c r="E199" s="36" t="str">
        <f t="shared" si="10"/>
        <v>194402</v>
      </c>
      <c r="F199" s="41" t="s">
        <v>609</v>
      </c>
      <c r="G199" s="33">
        <f ca="1" t="shared" si="11"/>
        <v>81</v>
      </c>
      <c r="H199" s="37">
        <v>50</v>
      </c>
      <c r="I199" s="46"/>
      <c r="J199" s="48"/>
      <c r="K199" s="48" t="s">
        <v>852</v>
      </c>
      <c r="L199" s="48"/>
      <c r="M199" s="48"/>
      <c r="N199" s="49"/>
      <c r="O199" s="50"/>
    </row>
    <row r="200" ht="14.25" spans="1:15">
      <c r="A200" s="31">
        <v>196</v>
      </c>
      <c r="B200" s="38" t="s">
        <v>611</v>
      </c>
      <c r="C200" s="34" t="s">
        <v>29</v>
      </c>
      <c r="D200" s="34" t="s">
        <v>132</v>
      </c>
      <c r="E200" s="36" t="str">
        <f t="shared" si="10"/>
        <v>194403</v>
      </c>
      <c r="F200" s="41" t="s">
        <v>612</v>
      </c>
      <c r="G200" s="33">
        <f ca="1" t="shared" si="11"/>
        <v>81</v>
      </c>
      <c r="H200" s="37">
        <v>50</v>
      </c>
      <c r="I200" s="46"/>
      <c r="J200" s="47"/>
      <c r="K200" s="48" t="s">
        <v>852</v>
      </c>
      <c r="L200" s="48"/>
      <c r="M200" s="48"/>
      <c r="N200" s="49"/>
      <c r="O200" s="50"/>
    </row>
    <row r="201" ht="14.25" spans="1:15">
      <c r="A201" s="31">
        <v>197</v>
      </c>
      <c r="B201" s="38" t="s">
        <v>614</v>
      </c>
      <c r="C201" s="34" t="s">
        <v>29</v>
      </c>
      <c r="D201" s="34" t="s">
        <v>132</v>
      </c>
      <c r="E201" s="36" t="str">
        <f t="shared" si="10"/>
        <v>194402</v>
      </c>
      <c r="F201" s="41" t="s">
        <v>615</v>
      </c>
      <c r="G201" s="33">
        <f ca="1" t="shared" si="11"/>
        <v>81</v>
      </c>
      <c r="H201" s="37">
        <v>50</v>
      </c>
      <c r="I201" s="46"/>
      <c r="J201" s="47"/>
      <c r="K201" s="48" t="s">
        <v>852</v>
      </c>
      <c r="L201" s="48"/>
      <c r="M201" s="48"/>
      <c r="N201" s="49"/>
      <c r="O201" s="50"/>
    </row>
    <row r="202" ht="14.25" spans="1:15">
      <c r="A202" s="31">
        <v>198</v>
      </c>
      <c r="B202" s="38" t="s">
        <v>617</v>
      </c>
      <c r="C202" s="34" t="s">
        <v>29</v>
      </c>
      <c r="D202" s="34" t="s">
        <v>132</v>
      </c>
      <c r="E202" s="36" t="str">
        <f t="shared" si="10"/>
        <v>194401</v>
      </c>
      <c r="F202" s="41" t="s">
        <v>618</v>
      </c>
      <c r="G202" s="33">
        <f ca="1" t="shared" si="11"/>
        <v>81</v>
      </c>
      <c r="H202" s="37">
        <v>50</v>
      </c>
      <c r="I202" s="46"/>
      <c r="J202" s="47"/>
      <c r="K202" s="48" t="s">
        <v>852</v>
      </c>
      <c r="L202" s="48"/>
      <c r="M202" s="48"/>
      <c r="N202" s="49"/>
      <c r="O202" s="50"/>
    </row>
    <row r="203" ht="14.25" spans="1:15">
      <c r="A203" s="31">
        <v>199</v>
      </c>
      <c r="B203" s="38" t="s">
        <v>620</v>
      </c>
      <c r="C203" s="34" t="s">
        <v>29</v>
      </c>
      <c r="D203" s="34" t="s">
        <v>30</v>
      </c>
      <c r="E203" s="36" t="str">
        <f t="shared" si="10"/>
        <v>194211</v>
      </c>
      <c r="F203" s="41" t="s">
        <v>621</v>
      </c>
      <c r="G203" s="33">
        <f ca="1" t="shared" si="11"/>
        <v>83</v>
      </c>
      <c r="H203" s="37">
        <v>50</v>
      </c>
      <c r="I203" s="46"/>
      <c r="J203" s="47"/>
      <c r="K203" s="48" t="s">
        <v>852</v>
      </c>
      <c r="L203" s="48"/>
      <c r="M203" s="48"/>
      <c r="N203" s="49"/>
      <c r="O203" s="50"/>
    </row>
    <row r="204" ht="14.25" spans="1:15">
      <c r="A204" s="31">
        <v>200</v>
      </c>
      <c r="B204" s="38" t="s">
        <v>623</v>
      </c>
      <c r="C204" s="34" t="s">
        <v>29</v>
      </c>
      <c r="D204" s="34" t="s">
        <v>66</v>
      </c>
      <c r="E204" s="36" t="str">
        <f t="shared" si="10"/>
        <v>194406</v>
      </c>
      <c r="F204" s="41" t="s">
        <v>624</v>
      </c>
      <c r="G204" s="33">
        <f ca="1" t="shared" si="11"/>
        <v>81</v>
      </c>
      <c r="H204" s="37">
        <v>50</v>
      </c>
      <c r="I204" s="46"/>
      <c r="J204" s="47"/>
      <c r="K204" s="48" t="s">
        <v>852</v>
      </c>
      <c r="L204" s="48"/>
      <c r="M204" s="48"/>
      <c r="N204" s="49"/>
      <c r="O204" s="50"/>
    </row>
    <row r="205" ht="14.25" spans="1:15">
      <c r="A205" s="31">
        <v>201</v>
      </c>
      <c r="B205" s="38" t="s">
        <v>626</v>
      </c>
      <c r="C205" s="34" t="s">
        <v>29</v>
      </c>
      <c r="D205" s="34" t="s">
        <v>148</v>
      </c>
      <c r="E205" s="36" t="str">
        <f t="shared" si="10"/>
        <v>194404</v>
      </c>
      <c r="F205" s="41" t="s">
        <v>627</v>
      </c>
      <c r="G205" s="33">
        <f ca="1" t="shared" si="11"/>
        <v>81</v>
      </c>
      <c r="H205" s="37">
        <v>50</v>
      </c>
      <c r="I205" s="46"/>
      <c r="J205" s="47"/>
      <c r="K205" s="48" t="s">
        <v>852</v>
      </c>
      <c r="L205" s="48"/>
      <c r="M205" s="48"/>
      <c r="N205" s="49"/>
      <c r="O205" s="50"/>
    </row>
    <row r="206" ht="14.25" spans="1:15">
      <c r="A206" s="31">
        <v>202</v>
      </c>
      <c r="B206" s="38" t="s">
        <v>628</v>
      </c>
      <c r="C206" s="34" t="s">
        <v>29</v>
      </c>
      <c r="D206" s="34" t="s">
        <v>132</v>
      </c>
      <c r="E206" s="36" t="str">
        <f t="shared" ref="E206:E216" si="12">MID(F206,7,6)</f>
        <v>194405</v>
      </c>
      <c r="F206" s="41" t="s">
        <v>629</v>
      </c>
      <c r="G206" s="33">
        <f ca="1" t="shared" ref="G206:G216" si="13">YEAR(TODAY())-MID(F206,7,4)</f>
        <v>81</v>
      </c>
      <c r="H206" s="37">
        <v>50</v>
      </c>
      <c r="I206" s="46"/>
      <c r="J206" s="47"/>
      <c r="K206" s="48" t="s">
        <v>852</v>
      </c>
      <c r="L206" s="48"/>
      <c r="M206" s="48"/>
      <c r="N206" s="49"/>
      <c r="O206" s="50"/>
    </row>
    <row r="207" ht="14.25" spans="1:15">
      <c r="A207" s="31">
        <v>203</v>
      </c>
      <c r="B207" s="38" t="s">
        <v>631</v>
      </c>
      <c r="C207" s="34" t="s">
        <v>29</v>
      </c>
      <c r="D207" s="34" t="s">
        <v>154</v>
      </c>
      <c r="E207" s="36" t="str">
        <f t="shared" si="12"/>
        <v>194405</v>
      </c>
      <c r="F207" s="41" t="s">
        <v>632</v>
      </c>
      <c r="G207" s="33">
        <f ca="1" t="shared" si="13"/>
        <v>81</v>
      </c>
      <c r="H207" s="37">
        <v>50</v>
      </c>
      <c r="I207" s="46"/>
      <c r="J207" s="47"/>
      <c r="K207" s="48" t="s">
        <v>852</v>
      </c>
      <c r="L207" s="48"/>
      <c r="M207" s="48"/>
      <c r="N207" s="49"/>
      <c r="O207" s="50"/>
    </row>
    <row r="208" ht="14.25" spans="1:15">
      <c r="A208" s="31">
        <v>204</v>
      </c>
      <c r="B208" s="38" t="s">
        <v>634</v>
      </c>
      <c r="C208" s="34" t="s">
        <v>29</v>
      </c>
      <c r="D208" s="34" t="s">
        <v>154</v>
      </c>
      <c r="E208" s="36" t="str">
        <f t="shared" si="12"/>
        <v>194404</v>
      </c>
      <c r="F208" s="41" t="s">
        <v>635</v>
      </c>
      <c r="G208" s="33">
        <f ca="1" t="shared" si="13"/>
        <v>81</v>
      </c>
      <c r="H208" s="37">
        <v>50</v>
      </c>
      <c r="I208" s="46"/>
      <c r="J208" s="47"/>
      <c r="K208" s="48" t="s">
        <v>852</v>
      </c>
      <c r="L208" s="48"/>
      <c r="M208" s="48"/>
      <c r="N208" s="49"/>
      <c r="O208" s="50"/>
    </row>
    <row r="209" ht="14.25" spans="1:15">
      <c r="A209" s="31">
        <v>205</v>
      </c>
      <c r="B209" s="38" t="s">
        <v>637</v>
      </c>
      <c r="C209" s="34" t="s">
        <v>29</v>
      </c>
      <c r="D209" s="34" t="s">
        <v>154</v>
      </c>
      <c r="E209" s="36" t="str">
        <f t="shared" si="12"/>
        <v>194405</v>
      </c>
      <c r="F209" s="41" t="s">
        <v>638</v>
      </c>
      <c r="G209" s="33">
        <f ca="1" t="shared" si="13"/>
        <v>81</v>
      </c>
      <c r="H209" s="37">
        <v>50</v>
      </c>
      <c r="I209" s="46"/>
      <c r="J209" s="47"/>
      <c r="K209" s="48" t="s">
        <v>852</v>
      </c>
      <c r="L209" s="48"/>
      <c r="M209" s="48"/>
      <c r="N209" s="49"/>
      <c r="O209" s="50"/>
    </row>
    <row r="210" ht="14.25" spans="1:15">
      <c r="A210" s="31">
        <v>206</v>
      </c>
      <c r="B210" s="38" t="s">
        <v>640</v>
      </c>
      <c r="C210" s="34" t="s">
        <v>29</v>
      </c>
      <c r="D210" s="34" t="s">
        <v>154</v>
      </c>
      <c r="E210" s="36" t="str">
        <f t="shared" si="12"/>
        <v>194406</v>
      </c>
      <c r="F210" s="41" t="s">
        <v>641</v>
      </c>
      <c r="G210" s="33">
        <f ca="1" t="shared" si="13"/>
        <v>81</v>
      </c>
      <c r="H210" s="37">
        <v>50</v>
      </c>
      <c r="I210" s="46"/>
      <c r="J210" s="47"/>
      <c r="K210" s="48" t="s">
        <v>852</v>
      </c>
      <c r="L210" s="48"/>
      <c r="M210" s="48"/>
      <c r="N210" s="49"/>
      <c r="O210" s="50"/>
    </row>
    <row r="211" ht="14.25" spans="1:15">
      <c r="A211" s="31">
        <v>207</v>
      </c>
      <c r="B211" s="38" t="s">
        <v>643</v>
      </c>
      <c r="C211" s="34" t="s">
        <v>29</v>
      </c>
      <c r="D211" s="34" t="s">
        <v>107</v>
      </c>
      <c r="E211" s="36" t="str">
        <f t="shared" si="12"/>
        <v>194402</v>
      </c>
      <c r="F211" s="41" t="s">
        <v>644</v>
      </c>
      <c r="G211" s="33">
        <f ca="1" t="shared" si="13"/>
        <v>81</v>
      </c>
      <c r="H211" s="37">
        <v>50</v>
      </c>
      <c r="I211" s="56"/>
      <c r="J211" s="47"/>
      <c r="K211" s="48" t="s">
        <v>852</v>
      </c>
      <c r="L211" s="48"/>
      <c r="M211" s="48"/>
      <c r="N211" s="49"/>
      <c r="O211" s="50"/>
    </row>
    <row r="212" ht="14.25" spans="1:15">
      <c r="A212" s="31">
        <v>208</v>
      </c>
      <c r="B212" s="38" t="s">
        <v>646</v>
      </c>
      <c r="C212" s="34" t="s">
        <v>29</v>
      </c>
      <c r="D212" s="34" t="s">
        <v>107</v>
      </c>
      <c r="E212" s="36" t="str">
        <f t="shared" si="12"/>
        <v>194405</v>
      </c>
      <c r="F212" s="41" t="s">
        <v>647</v>
      </c>
      <c r="G212" s="33">
        <f ca="1" t="shared" si="13"/>
        <v>81</v>
      </c>
      <c r="H212" s="37">
        <v>50</v>
      </c>
      <c r="I212" s="46"/>
      <c r="J212" s="47"/>
      <c r="K212" s="48" t="s">
        <v>852</v>
      </c>
      <c r="L212" s="48"/>
      <c r="M212" s="48"/>
      <c r="N212" s="49"/>
      <c r="O212" s="50"/>
    </row>
    <row r="213" ht="14.25" spans="1:15">
      <c r="A213" s="31">
        <v>209</v>
      </c>
      <c r="B213" s="38" t="s">
        <v>649</v>
      </c>
      <c r="C213" s="34" t="s">
        <v>29</v>
      </c>
      <c r="D213" s="34" t="s">
        <v>107</v>
      </c>
      <c r="E213" s="36" t="str">
        <f t="shared" si="12"/>
        <v>194402</v>
      </c>
      <c r="F213" s="41" t="s">
        <v>650</v>
      </c>
      <c r="G213" s="33">
        <f ca="1" t="shared" si="13"/>
        <v>81</v>
      </c>
      <c r="H213" s="37">
        <v>50</v>
      </c>
      <c r="I213" s="46"/>
      <c r="J213" s="47"/>
      <c r="K213" s="48" t="s">
        <v>852</v>
      </c>
      <c r="L213" s="48"/>
      <c r="M213" s="48"/>
      <c r="N213" s="49"/>
      <c r="O213" s="50"/>
    </row>
    <row r="214" ht="14.25" spans="1:15">
      <c r="A214" s="31">
        <v>210</v>
      </c>
      <c r="B214" s="38" t="s">
        <v>652</v>
      </c>
      <c r="C214" s="34" t="s">
        <v>29</v>
      </c>
      <c r="D214" s="34" t="s">
        <v>77</v>
      </c>
      <c r="E214" s="36" t="str">
        <f t="shared" si="12"/>
        <v>194407</v>
      </c>
      <c r="F214" s="125" t="s">
        <v>653</v>
      </c>
      <c r="G214" s="33">
        <f ca="1" t="shared" si="13"/>
        <v>81</v>
      </c>
      <c r="H214" s="37">
        <v>50</v>
      </c>
      <c r="I214" s="46"/>
      <c r="J214" s="47"/>
      <c r="K214" s="48" t="s">
        <v>852</v>
      </c>
      <c r="L214" s="48"/>
      <c r="M214" s="48"/>
      <c r="N214" s="49"/>
      <c r="O214" s="50"/>
    </row>
    <row r="215" ht="14.25" spans="1:15">
      <c r="A215" s="31">
        <v>211</v>
      </c>
      <c r="B215" s="38" t="s">
        <v>655</v>
      </c>
      <c r="C215" s="34" t="s">
        <v>29</v>
      </c>
      <c r="D215" s="34" t="s">
        <v>114</v>
      </c>
      <c r="E215" s="36" t="str">
        <f t="shared" si="12"/>
        <v>194407</v>
      </c>
      <c r="F215" s="125" t="s">
        <v>656</v>
      </c>
      <c r="G215" s="33">
        <f ca="1" t="shared" si="13"/>
        <v>81</v>
      </c>
      <c r="H215" s="37">
        <v>50</v>
      </c>
      <c r="I215" s="46"/>
      <c r="J215" s="47"/>
      <c r="K215" s="48" t="s">
        <v>852</v>
      </c>
      <c r="L215" s="48"/>
      <c r="M215" s="48"/>
      <c r="N215" s="49"/>
      <c r="O215" s="50"/>
    </row>
    <row r="216" ht="14.25" spans="1:15">
      <c r="A216" s="31">
        <v>212</v>
      </c>
      <c r="B216" s="38" t="s">
        <v>657</v>
      </c>
      <c r="C216" s="34" t="s">
        <v>29</v>
      </c>
      <c r="D216" s="34" t="s">
        <v>30</v>
      </c>
      <c r="E216" s="36" t="str">
        <f t="shared" ref="E216:E246" si="14">MID(F216,7,6)</f>
        <v>194407</v>
      </c>
      <c r="F216" s="125" t="s">
        <v>658</v>
      </c>
      <c r="G216" s="33">
        <f ca="1" t="shared" ref="G216:G246" si="15">YEAR(TODAY())-MID(F216,7,4)</f>
        <v>81</v>
      </c>
      <c r="H216" s="37">
        <v>50</v>
      </c>
      <c r="I216" s="46"/>
      <c r="J216" s="47"/>
      <c r="K216" s="48" t="s">
        <v>852</v>
      </c>
      <c r="L216" s="48"/>
      <c r="M216" s="48"/>
      <c r="N216" s="49"/>
      <c r="O216" s="50"/>
    </row>
    <row r="217" s="8" customFormat="1" ht="14.25" spans="1:15">
      <c r="A217" s="31">
        <v>213</v>
      </c>
      <c r="B217" s="38" t="s">
        <v>660</v>
      </c>
      <c r="C217" s="34" t="s">
        <v>29</v>
      </c>
      <c r="D217" s="34" t="s">
        <v>30</v>
      </c>
      <c r="E217" s="36" t="str">
        <f t="shared" si="14"/>
        <v>194408</v>
      </c>
      <c r="F217" s="125" t="s">
        <v>661</v>
      </c>
      <c r="G217" s="33">
        <f ca="1" t="shared" si="15"/>
        <v>81</v>
      </c>
      <c r="H217" s="37">
        <v>50</v>
      </c>
      <c r="I217" s="46"/>
      <c r="J217" s="47"/>
      <c r="K217" s="57" t="s">
        <v>852</v>
      </c>
      <c r="L217" s="48"/>
      <c r="M217" s="48"/>
      <c r="N217" s="49"/>
      <c r="O217" s="50"/>
    </row>
    <row r="218" s="8" customFormat="1" ht="14.25" spans="1:15">
      <c r="A218" s="31">
        <v>214</v>
      </c>
      <c r="B218" s="38" t="s">
        <v>662</v>
      </c>
      <c r="C218" s="34" t="s">
        <v>29</v>
      </c>
      <c r="D218" s="34" t="s">
        <v>30</v>
      </c>
      <c r="E218" s="36" t="str">
        <f t="shared" si="14"/>
        <v>194408</v>
      </c>
      <c r="F218" s="125" t="s">
        <v>663</v>
      </c>
      <c r="G218" s="33">
        <f ca="1" t="shared" si="15"/>
        <v>81</v>
      </c>
      <c r="H218" s="37">
        <v>50</v>
      </c>
      <c r="I218" s="46"/>
      <c r="J218" s="47"/>
      <c r="K218" s="57" t="s">
        <v>852</v>
      </c>
      <c r="L218" s="48"/>
      <c r="M218" s="48"/>
      <c r="N218" s="49"/>
      <c r="O218" s="50"/>
    </row>
    <row r="219" s="8" customFormat="1" ht="14.25" spans="1:15">
      <c r="A219" s="31">
        <v>215</v>
      </c>
      <c r="B219" s="38" t="s">
        <v>665</v>
      </c>
      <c r="C219" s="34" t="s">
        <v>29</v>
      </c>
      <c r="D219" s="34" t="s">
        <v>114</v>
      </c>
      <c r="E219" s="36" t="str">
        <f t="shared" si="14"/>
        <v>194408</v>
      </c>
      <c r="F219" s="125" t="s">
        <v>666</v>
      </c>
      <c r="G219" s="33">
        <f ca="1" t="shared" si="15"/>
        <v>81</v>
      </c>
      <c r="H219" s="37">
        <v>50</v>
      </c>
      <c r="I219" s="46"/>
      <c r="J219" s="47"/>
      <c r="K219" s="57" t="s">
        <v>852</v>
      </c>
      <c r="L219" s="48"/>
      <c r="M219" s="48"/>
      <c r="N219" s="49"/>
      <c r="O219" s="50"/>
    </row>
    <row r="220" s="8" customFormat="1" ht="14.25" spans="1:15">
      <c r="A220" s="31">
        <v>216</v>
      </c>
      <c r="B220" s="38" t="s">
        <v>668</v>
      </c>
      <c r="C220" s="34" t="s">
        <v>29</v>
      </c>
      <c r="D220" s="34" t="s">
        <v>77</v>
      </c>
      <c r="E220" s="36" t="str">
        <f t="shared" si="14"/>
        <v>194408</v>
      </c>
      <c r="F220" s="125" t="s">
        <v>669</v>
      </c>
      <c r="G220" s="33">
        <f ca="1" t="shared" si="15"/>
        <v>81</v>
      </c>
      <c r="H220" s="37">
        <v>50</v>
      </c>
      <c r="I220" s="46"/>
      <c r="J220" s="47"/>
      <c r="K220" s="57" t="s">
        <v>852</v>
      </c>
      <c r="L220" s="48"/>
      <c r="M220" s="48"/>
      <c r="N220" s="49"/>
      <c r="O220" s="50"/>
    </row>
    <row r="221" s="8" customFormat="1" ht="14.25" spans="1:15">
      <c r="A221" s="31">
        <v>217</v>
      </c>
      <c r="B221" s="38" t="s">
        <v>671</v>
      </c>
      <c r="C221" s="34" t="s">
        <v>29</v>
      </c>
      <c r="D221" s="34" t="s">
        <v>103</v>
      </c>
      <c r="E221" s="36" t="str">
        <f t="shared" si="14"/>
        <v>194408</v>
      </c>
      <c r="F221" s="125" t="s">
        <v>672</v>
      </c>
      <c r="G221" s="33">
        <f ca="1" t="shared" si="15"/>
        <v>81</v>
      </c>
      <c r="H221" s="37">
        <v>50</v>
      </c>
      <c r="I221" s="46"/>
      <c r="J221" s="47"/>
      <c r="K221" s="57" t="s">
        <v>852</v>
      </c>
      <c r="L221" s="48"/>
      <c r="M221" s="48"/>
      <c r="N221" s="49"/>
      <c r="O221" s="50"/>
    </row>
    <row r="222" s="8" customFormat="1" ht="14.25" spans="1:15">
      <c r="A222" s="31">
        <v>218</v>
      </c>
      <c r="B222" s="38" t="s">
        <v>674</v>
      </c>
      <c r="C222" s="34" t="s">
        <v>29</v>
      </c>
      <c r="D222" s="34" t="s">
        <v>114</v>
      </c>
      <c r="E222" s="36" t="str">
        <f t="shared" si="14"/>
        <v>194409</v>
      </c>
      <c r="F222" s="125" t="s">
        <v>675</v>
      </c>
      <c r="G222" s="33">
        <f ca="1" t="shared" si="15"/>
        <v>81</v>
      </c>
      <c r="H222" s="37">
        <v>50</v>
      </c>
      <c r="I222" s="46"/>
      <c r="J222" s="58"/>
      <c r="K222" s="57" t="s">
        <v>852</v>
      </c>
      <c r="L222" s="59"/>
      <c r="M222" s="59"/>
      <c r="N222" s="60"/>
      <c r="O222" s="61"/>
    </row>
    <row r="223" s="8" customFormat="1" ht="14.25" spans="1:15">
      <c r="A223" s="31">
        <v>219</v>
      </c>
      <c r="B223" s="38" t="s">
        <v>677</v>
      </c>
      <c r="C223" s="34" t="s">
        <v>29</v>
      </c>
      <c r="D223" s="34" t="s">
        <v>114</v>
      </c>
      <c r="E223" s="36" t="str">
        <f t="shared" si="14"/>
        <v>194409</v>
      </c>
      <c r="F223" s="125" t="s">
        <v>678</v>
      </c>
      <c r="G223" s="33">
        <f ca="1" t="shared" si="15"/>
        <v>81</v>
      </c>
      <c r="H223" s="37">
        <v>50</v>
      </c>
      <c r="I223" s="46"/>
      <c r="J223" s="58"/>
      <c r="K223" s="57" t="s">
        <v>852</v>
      </c>
      <c r="L223" s="59"/>
      <c r="M223" s="59"/>
      <c r="N223" s="60"/>
      <c r="O223" s="61"/>
    </row>
    <row r="224" s="8" customFormat="1" ht="14.25" spans="1:15">
      <c r="A224" s="31">
        <v>220</v>
      </c>
      <c r="B224" s="38" t="s">
        <v>680</v>
      </c>
      <c r="C224" s="34" t="s">
        <v>29</v>
      </c>
      <c r="D224" s="34" t="s">
        <v>30</v>
      </c>
      <c r="E224" s="36" t="str">
        <f t="shared" si="14"/>
        <v>194409</v>
      </c>
      <c r="F224" s="125" t="s">
        <v>681</v>
      </c>
      <c r="G224" s="33">
        <f ca="1" t="shared" si="15"/>
        <v>81</v>
      </c>
      <c r="H224" s="37">
        <v>50</v>
      </c>
      <c r="I224" s="46"/>
      <c r="J224" s="58"/>
      <c r="K224" s="57" t="s">
        <v>852</v>
      </c>
      <c r="L224" s="59"/>
      <c r="M224" s="59"/>
      <c r="N224" s="60"/>
      <c r="O224" s="61"/>
    </row>
    <row r="225" s="8" customFormat="1" ht="14.25" spans="1:15">
      <c r="A225" s="31">
        <v>221</v>
      </c>
      <c r="B225" s="38" t="s">
        <v>683</v>
      </c>
      <c r="C225" s="34" t="s">
        <v>29</v>
      </c>
      <c r="D225" s="34" t="s">
        <v>164</v>
      </c>
      <c r="E225" s="36" t="str">
        <f t="shared" si="14"/>
        <v>194409</v>
      </c>
      <c r="F225" s="41" t="s">
        <v>684</v>
      </c>
      <c r="G225" s="33">
        <f ca="1" t="shared" si="15"/>
        <v>81</v>
      </c>
      <c r="H225" s="37">
        <v>50</v>
      </c>
      <c r="I225" s="46"/>
      <c r="J225" s="58"/>
      <c r="K225" s="57" t="s">
        <v>852</v>
      </c>
      <c r="L225" s="59"/>
      <c r="M225" s="59"/>
      <c r="N225" s="60"/>
      <c r="O225" s="61"/>
    </row>
    <row r="226" s="8" customFormat="1" ht="14.25" spans="1:15">
      <c r="A226" s="31">
        <v>222</v>
      </c>
      <c r="B226" s="38" t="s">
        <v>686</v>
      </c>
      <c r="C226" s="34" t="s">
        <v>29</v>
      </c>
      <c r="D226" s="34" t="s">
        <v>66</v>
      </c>
      <c r="E226" s="36" t="str">
        <f t="shared" si="14"/>
        <v>194410</v>
      </c>
      <c r="F226" s="41" t="s">
        <v>687</v>
      </c>
      <c r="G226" s="33">
        <f ca="1" t="shared" si="15"/>
        <v>81</v>
      </c>
      <c r="H226" s="37">
        <v>50</v>
      </c>
      <c r="I226" s="46"/>
      <c r="J226" s="58"/>
      <c r="K226" s="57" t="s">
        <v>852</v>
      </c>
      <c r="L226" s="59"/>
      <c r="M226" s="59"/>
      <c r="N226" s="60"/>
      <c r="O226" s="61"/>
    </row>
    <row r="227" s="8" customFormat="1" ht="14.25" spans="1:15">
      <c r="A227" s="31">
        <v>223</v>
      </c>
      <c r="B227" s="38" t="s">
        <v>689</v>
      </c>
      <c r="C227" s="34" t="s">
        <v>29</v>
      </c>
      <c r="D227" s="34" t="s">
        <v>30</v>
      </c>
      <c r="E227" s="36" t="str">
        <f t="shared" si="14"/>
        <v>194410</v>
      </c>
      <c r="F227" s="41" t="s">
        <v>690</v>
      </c>
      <c r="G227" s="33">
        <f ca="1" t="shared" si="15"/>
        <v>81</v>
      </c>
      <c r="H227" s="37">
        <v>50</v>
      </c>
      <c r="I227" s="46"/>
      <c r="J227" s="58"/>
      <c r="K227" s="57" t="s">
        <v>852</v>
      </c>
      <c r="L227" s="59"/>
      <c r="M227" s="59"/>
      <c r="N227" s="60"/>
      <c r="O227" s="61"/>
    </row>
    <row r="228" s="8" customFormat="1" ht="14.25" spans="1:15">
      <c r="A228" s="31">
        <v>224</v>
      </c>
      <c r="B228" s="54" t="s">
        <v>692</v>
      </c>
      <c r="C228" s="34" t="s">
        <v>29</v>
      </c>
      <c r="D228" s="34" t="s">
        <v>30</v>
      </c>
      <c r="E228" s="36" t="str">
        <f t="shared" si="14"/>
        <v>194410</v>
      </c>
      <c r="F228" s="41" t="s">
        <v>693</v>
      </c>
      <c r="G228" s="33">
        <f ca="1" t="shared" si="15"/>
        <v>81</v>
      </c>
      <c r="H228" s="37">
        <v>50</v>
      </c>
      <c r="I228" s="46"/>
      <c r="J228" s="58"/>
      <c r="K228" s="57" t="s">
        <v>852</v>
      </c>
      <c r="L228" s="59"/>
      <c r="M228" s="59"/>
      <c r="N228" s="60"/>
      <c r="O228" s="61"/>
    </row>
    <row r="229" s="8" customFormat="1" ht="14.25" spans="1:15">
      <c r="A229" s="31">
        <v>225</v>
      </c>
      <c r="B229" s="38" t="s">
        <v>695</v>
      </c>
      <c r="C229" s="34" t="s">
        <v>29</v>
      </c>
      <c r="D229" s="34" t="s">
        <v>132</v>
      </c>
      <c r="E229" s="36" t="str">
        <f t="shared" si="14"/>
        <v>194410</v>
      </c>
      <c r="F229" s="41" t="s">
        <v>696</v>
      </c>
      <c r="G229" s="33">
        <f ca="1" t="shared" si="15"/>
        <v>81</v>
      </c>
      <c r="H229" s="37">
        <v>50</v>
      </c>
      <c r="I229" s="46"/>
      <c r="J229" s="58"/>
      <c r="K229" s="57" t="s">
        <v>852</v>
      </c>
      <c r="L229" s="59"/>
      <c r="M229" s="59"/>
      <c r="N229" s="60"/>
      <c r="O229" s="61"/>
    </row>
    <row r="230" s="8" customFormat="1" ht="14.25" spans="1:15">
      <c r="A230" s="31">
        <v>226</v>
      </c>
      <c r="B230" s="38" t="s">
        <v>698</v>
      </c>
      <c r="C230" s="34" t="s">
        <v>29</v>
      </c>
      <c r="D230" s="34" t="s">
        <v>114</v>
      </c>
      <c r="E230" s="36" t="str">
        <f t="shared" si="14"/>
        <v>194410</v>
      </c>
      <c r="F230" s="41" t="s">
        <v>699</v>
      </c>
      <c r="G230" s="33">
        <f ca="1" t="shared" si="15"/>
        <v>81</v>
      </c>
      <c r="H230" s="37">
        <v>50</v>
      </c>
      <c r="I230" s="46"/>
      <c r="J230" s="58"/>
      <c r="K230" s="57" t="s">
        <v>852</v>
      </c>
      <c r="L230" s="59"/>
      <c r="M230" s="59"/>
      <c r="N230" s="60"/>
      <c r="O230" s="61"/>
    </row>
    <row r="231" s="8" customFormat="1" ht="14.25" spans="1:15">
      <c r="A231" s="31">
        <v>227</v>
      </c>
      <c r="B231" s="38" t="s">
        <v>701</v>
      </c>
      <c r="C231" s="34" t="s">
        <v>29</v>
      </c>
      <c r="D231" s="34" t="s">
        <v>103</v>
      </c>
      <c r="E231" s="36" t="str">
        <f t="shared" si="14"/>
        <v>194411</v>
      </c>
      <c r="F231" s="125" t="s">
        <v>702</v>
      </c>
      <c r="G231" s="33">
        <f ca="1" t="shared" si="15"/>
        <v>81</v>
      </c>
      <c r="H231" s="37">
        <v>50</v>
      </c>
      <c r="I231" s="46"/>
      <c r="J231" s="58"/>
      <c r="K231" s="57" t="s">
        <v>852</v>
      </c>
      <c r="L231" s="59"/>
      <c r="M231" s="59"/>
      <c r="N231" s="60"/>
      <c r="O231" s="61"/>
    </row>
    <row r="232" s="8" customFormat="1" ht="14.25" spans="1:15">
      <c r="A232" s="31">
        <v>228</v>
      </c>
      <c r="B232" s="38" t="s">
        <v>704</v>
      </c>
      <c r="C232" s="34" t="s">
        <v>29</v>
      </c>
      <c r="D232" s="34" t="s">
        <v>103</v>
      </c>
      <c r="E232" s="36" t="str">
        <f t="shared" si="14"/>
        <v>194411</v>
      </c>
      <c r="F232" s="41" t="s">
        <v>705</v>
      </c>
      <c r="G232" s="33">
        <f ca="1" t="shared" si="15"/>
        <v>81</v>
      </c>
      <c r="H232" s="37">
        <v>50</v>
      </c>
      <c r="I232" s="46"/>
      <c r="J232" s="58"/>
      <c r="K232" s="57" t="s">
        <v>852</v>
      </c>
      <c r="L232" s="59"/>
      <c r="M232" s="59"/>
      <c r="N232" s="60"/>
      <c r="O232" s="61"/>
    </row>
    <row r="233" s="8" customFormat="1" ht="14.25" spans="1:15">
      <c r="A233" s="31">
        <v>229</v>
      </c>
      <c r="B233" s="38" t="s">
        <v>707</v>
      </c>
      <c r="C233" s="34" t="s">
        <v>29</v>
      </c>
      <c r="D233" s="34" t="s">
        <v>132</v>
      </c>
      <c r="E233" s="36" t="str">
        <f t="shared" si="14"/>
        <v>194411</v>
      </c>
      <c r="F233" s="41" t="s">
        <v>708</v>
      </c>
      <c r="G233" s="33">
        <f ca="1" t="shared" si="15"/>
        <v>81</v>
      </c>
      <c r="H233" s="37">
        <v>50</v>
      </c>
      <c r="I233" s="46"/>
      <c r="J233" s="58"/>
      <c r="K233" s="57" t="s">
        <v>852</v>
      </c>
      <c r="L233" s="59"/>
      <c r="M233" s="59"/>
      <c r="N233" s="60"/>
      <c r="O233" s="61"/>
    </row>
    <row r="234" s="8" customFormat="1" ht="14.25" spans="1:15">
      <c r="A234" s="31">
        <v>230</v>
      </c>
      <c r="B234" s="38" t="s">
        <v>710</v>
      </c>
      <c r="C234" s="34" t="s">
        <v>29</v>
      </c>
      <c r="D234" s="34" t="s">
        <v>132</v>
      </c>
      <c r="E234" s="36" t="str">
        <f t="shared" si="14"/>
        <v>194411</v>
      </c>
      <c r="F234" s="41" t="s">
        <v>711</v>
      </c>
      <c r="G234" s="33">
        <f ca="1" t="shared" si="15"/>
        <v>81</v>
      </c>
      <c r="H234" s="37">
        <v>50</v>
      </c>
      <c r="I234" s="46"/>
      <c r="J234" s="58"/>
      <c r="K234" s="57" t="s">
        <v>852</v>
      </c>
      <c r="L234" s="59"/>
      <c r="M234" s="59"/>
      <c r="N234" s="60"/>
      <c r="O234" s="61"/>
    </row>
    <row r="235" s="8" customFormat="1" ht="19" customHeight="1" spans="1:15">
      <c r="A235" s="31">
        <v>231</v>
      </c>
      <c r="B235" s="38" t="s">
        <v>713</v>
      </c>
      <c r="C235" s="34" t="s">
        <v>29</v>
      </c>
      <c r="D235" s="34" t="s">
        <v>77</v>
      </c>
      <c r="E235" s="36" t="str">
        <f t="shared" si="14"/>
        <v>194411</v>
      </c>
      <c r="F235" s="41" t="s">
        <v>714</v>
      </c>
      <c r="G235" s="33">
        <f ca="1" t="shared" si="15"/>
        <v>81</v>
      </c>
      <c r="H235" s="37">
        <v>50</v>
      </c>
      <c r="I235" s="46"/>
      <c r="J235" s="58"/>
      <c r="K235" s="57" t="s">
        <v>852</v>
      </c>
      <c r="L235" s="59"/>
      <c r="M235" s="59"/>
      <c r="N235" s="60"/>
      <c r="O235" s="62"/>
    </row>
    <row r="236" s="8" customFormat="1" ht="14.25" spans="1:15">
      <c r="A236" s="31">
        <v>232</v>
      </c>
      <c r="B236" s="38" t="s">
        <v>716</v>
      </c>
      <c r="C236" s="34" t="s">
        <v>29</v>
      </c>
      <c r="D236" s="34" t="s">
        <v>30</v>
      </c>
      <c r="E236" s="36" t="str">
        <f t="shared" si="14"/>
        <v>194412</v>
      </c>
      <c r="F236" s="41" t="s">
        <v>717</v>
      </c>
      <c r="G236" s="33">
        <f ca="1" t="shared" si="15"/>
        <v>81</v>
      </c>
      <c r="H236" s="37">
        <v>50</v>
      </c>
      <c r="I236" s="46"/>
      <c r="J236" s="58"/>
      <c r="K236" s="57" t="s">
        <v>852</v>
      </c>
      <c r="L236" s="59"/>
      <c r="M236" s="59"/>
      <c r="N236" s="60"/>
      <c r="O236" s="61"/>
    </row>
    <row r="237" s="8" customFormat="1" ht="14.25" spans="1:15">
      <c r="A237" s="31">
        <v>233</v>
      </c>
      <c r="B237" s="38" t="s">
        <v>719</v>
      </c>
      <c r="C237" s="34" t="s">
        <v>29</v>
      </c>
      <c r="D237" s="34" t="s">
        <v>30</v>
      </c>
      <c r="E237" s="36" t="str">
        <f t="shared" si="14"/>
        <v>194412</v>
      </c>
      <c r="F237" s="41" t="s">
        <v>720</v>
      </c>
      <c r="G237" s="33">
        <f ca="1" t="shared" si="15"/>
        <v>81</v>
      </c>
      <c r="H237" s="37">
        <v>50</v>
      </c>
      <c r="I237" s="46"/>
      <c r="J237" s="58"/>
      <c r="K237" s="57" t="s">
        <v>852</v>
      </c>
      <c r="L237" s="59"/>
      <c r="M237" s="59"/>
      <c r="N237" s="60"/>
      <c r="O237" s="61"/>
    </row>
    <row r="238" s="8" customFormat="1" ht="14.25" spans="1:15">
      <c r="A238" s="31">
        <v>234</v>
      </c>
      <c r="B238" s="38" t="s">
        <v>722</v>
      </c>
      <c r="C238" s="34" t="s">
        <v>29</v>
      </c>
      <c r="D238" s="34" t="s">
        <v>107</v>
      </c>
      <c r="E238" s="36" t="str">
        <f t="shared" si="14"/>
        <v>194412</v>
      </c>
      <c r="F238" s="41" t="s">
        <v>723</v>
      </c>
      <c r="G238" s="33">
        <f ca="1" t="shared" si="15"/>
        <v>81</v>
      </c>
      <c r="H238" s="37">
        <v>50</v>
      </c>
      <c r="I238" s="46"/>
      <c r="J238" s="58"/>
      <c r="K238" s="57" t="s">
        <v>852</v>
      </c>
      <c r="L238" s="59"/>
      <c r="M238" s="59"/>
      <c r="N238" s="60"/>
      <c r="O238" s="61"/>
    </row>
    <row r="239" s="8" customFormat="1" ht="14.25" spans="1:15">
      <c r="A239" s="31">
        <v>235</v>
      </c>
      <c r="B239" s="38" t="s">
        <v>725</v>
      </c>
      <c r="C239" s="34" t="s">
        <v>29</v>
      </c>
      <c r="D239" s="40" t="s">
        <v>30</v>
      </c>
      <c r="E239" s="36" t="str">
        <f t="shared" si="14"/>
        <v>194501</v>
      </c>
      <c r="F239" s="41" t="s">
        <v>726</v>
      </c>
      <c r="G239" s="33">
        <f ca="1" t="shared" si="15"/>
        <v>80</v>
      </c>
      <c r="H239" s="37">
        <v>50</v>
      </c>
      <c r="I239" s="57"/>
      <c r="J239" s="58"/>
      <c r="K239" s="57" t="s">
        <v>852</v>
      </c>
      <c r="L239" s="59"/>
      <c r="M239" s="59"/>
      <c r="N239" s="60"/>
      <c r="O239" s="46"/>
    </row>
    <row r="240" s="8" customFormat="1" ht="14.25" spans="1:15">
      <c r="A240" s="31">
        <v>236</v>
      </c>
      <c r="B240" s="38" t="s">
        <v>727</v>
      </c>
      <c r="C240" s="34" t="s">
        <v>29</v>
      </c>
      <c r="D240" s="40" t="s">
        <v>114</v>
      </c>
      <c r="E240" s="36" t="str">
        <f t="shared" si="14"/>
        <v>194501</v>
      </c>
      <c r="F240" s="41" t="s">
        <v>728</v>
      </c>
      <c r="G240" s="33">
        <f ca="1" t="shared" si="15"/>
        <v>80</v>
      </c>
      <c r="H240" s="37">
        <v>50</v>
      </c>
      <c r="I240" s="57"/>
      <c r="J240" s="58"/>
      <c r="K240" s="57" t="s">
        <v>852</v>
      </c>
      <c r="L240" s="59"/>
      <c r="M240" s="59"/>
      <c r="N240" s="60"/>
      <c r="O240" s="46"/>
    </row>
    <row r="241" s="8" customFormat="1" ht="14.25" spans="1:15">
      <c r="A241" s="31">
        <v>237</v>
      </c>
      <c r="B241" s="38" t="s">
        <v>730</v>
      </c>
      <c r="C241" s="34" t="s">
        <v>29</v>
      </c>
      <c r="D241" s="40" t="s">
        <v>132</v>
      </c>
      <c r="E241" s="36" t="str">
        <f t="shared" si="14"/>
        <v>194501</v>
      </c>
      <c r="F241" s="41" t="s">
        <v>731</v>
      </c>
      <c r="G241" s="33">
        <f ca="1" t="shared" si="15"/>
        <v>80</v>
      </c>
      <c r="H241" s="37">
        <v>50</v>
      </c>
      <c r="I241" s="57"/>
      <c r="J241" s="58"/>
      <c r="K241" s="57" t="s">
        <v>852</v>
      </c>
      <c r="L241" s="59"/>
      <c r="M241" s="59"/>
      <c r="N241" s="60"/>
      <c r="O241" s="46"/>
    </row>
    <row r="242" s="8" customFormat="1" ht="14.25" spans="1:15">
      <c r="A242" s="31">
        <v>238</v>
      </c>
      <c r="B242" s="38" t="s">
        <v>733</v>
      </c>
      <c r="C242" s="40" t="s">
        <v>29</v>
      </c>
      <c r="D242" s="40" t="s">
        <v>154</v>
      </c>
      <c r="E242" s="36" t="str">
        <f t="shared" si="14"/>
        <v>194501</v>
      </c>
      <c r="F242" s="41" t="s">
        <v>734</v>
      </c>
      <c r="G242" s="33">
        <f ca="1" t="shared" si="15"/>
        <v>80</v>
      </c>
      <c r="H242" s="37">
        <v>50</v>
      </c>
      <c r="I242" s="46"/>
      <c r="J242" s="58"/>
      <c r="K242" s="57" t="s">
        <v>852</v>
      </c>
      <c r="L242" s="59"/>
      <c r="M242" s="59"/>
      <c r="N242" s="60"/>
      <c r="O242" s="46"/>
    </row>
    <row r="243" s="8" customFormat="1" ht="14.25" spans="1:15">
      <c r="A243" s="31">
        <v>239</v>
      </c>
      <c r="B243" s="38" t="s">
        <v>736</v>
      </c>
      <c r="C243" s="40" t="s">
        <v>29</v>
      </c>
      <c r="D243" s="40" t="s">
        <v>77</v>
      </c>
      <c r="E243" s="36" t="str">
        <f t="shared" si="14"/>
        <v>194501</v>
      </c>
      <c r="F243" s="41" t="s">
        <v>737</v>
      </c>
      <c r="G243" s="33">
        <f ca="1" t="shared" si="15"/>
        <v>80</v>
      </c>
      <c r="H243" s="37">
        <v>50</v>
      </c>
      <c r="I243" s="46"/>
      <c r="J243" s="58"/>
      <c r="K243" s="57" t="s">
        <v>852</v>
      </c>
      <c r="L243" s="59"/>
      <c r="M243" s="59"/>
      <c r="N243" s="60"/>
      <c r="O243" s="46"/>
    </row>
    <row r="244" s="8" customFormat="1" ht="14.25" spans="1:15">
      <c r="A244" s="31">
        <v>240</v>
      </c>
      <c r="B244" s="38" t="s">
        <v>739</v>
      </c>
      <c r="C244" s="40" t="s">
        <v>29</v>
      </c>
      <c r="D244" s="40" t="s">
        <v>77</v>
      </c>
      <c r="E244" s="36" t="str">
        <f t="shared" si="14"/>
        <v>194501</v>
      </c>
      <c r="F244" s="125" t="s">
        <v>740</v>
      </c>
      <c r="G244" s="33">
        <f ca="1" t="shared" si="15"/>
        <v>80</v>
      </c>
      <c r="H244" s="37">
        <v>50</v>
      </c>
      <c r="I244" s="46"/>
      <c r="J244" s="58"/>
      <c r="K244" s="57" t="s">
        <v>852</v>
      </c>
      <c r="L244" s="59"/>
      <c r="M244" s="59"/>
      <c r="N244" s="60"/>
      <c r="O244" s="46"/>
    </row>
    <row r="245" s="8" customFormat="1" ht="14.25" spans="1:15">
      <c r="A245" s="31">
        <v>241</v>
      </c>
      <c r="B245" s="38" t="s">
        <v>742</v>
      </c>
      <c r="C245" s="40" t="s">
        <v>29</v>
      </c>
      <c r="D245" s="40" t="s">
        <v>154</v>
      </c>
      <c r="E245" s="36" t="str">
        <f t="shared" si="14"/>
        <v>194502</v>
      </c>
      <c r="F245" s="41" t="s">
        <v>743</v>
      </c>
      <c r="G245" s="33">
        <f ca="1" t="shared" si="15"/>
        <v>80</v>
      </c>
      <c r="H245" s="37">
        <v>50</v>
      </c>
      <c r="I245" s="46"/>
      <c r="J245" s="58"/>
      <c r="K245" s="57" t="s">
        <v>852</v>
      </c>
      <c r="L245" s="59"/>
      <c r="M245" s="59"/>
      <c r="N245" s="60"/>
      <c r="O245" s="46"/>
    </row>
    <row r="246" s="8" customFormat="1" ht="14.25" spans="1:15">
      <c r="A246" s="31">
        <v>242</v>
      </c>
      <c r="B246" s="38" t="s">
        <v>745</v>
      </c>
      <c r="C246" s="40" t="s">
        <v>29</v>
      </c>
      <c r="D246" s="40" t="s">
        <v>148</v>
      </c>
      <c r="E246" s="36" t="str">
        <f t="shared" ref="E246:E260" si="16">MID(F246,7,6)</f>
        <v>194502</v>
      </c>
      <c r="F246" s="41" t="s">
        <v>746</v>
      </c>
      <c r="G246" s="33">
        <f ca="1" t="shared" ref="G246:G260" si="17">YEAR(TODAY())-MID(F246,7,4)</f>
        <v>80</v>
      </c>
      <c r="H246" s="37">
        <v>50</v>
      </c>
      <c r="I246" s="46"/>
      <c r="J246" s="58"/>
      <c r="K246" s="57" t="s">
        <v>852</v>
      </c>
      <c r="L246" s="59"/>
      <c r="M246" s="59"/>
      <c r="N246" s="60"/>
      <c r="O246" s="46"/>
    </row>
    <row r="247" s="8" customFormat="1" ht="14.25" spans="1:15">
      <c r="A247" s="31">
        <v>243</v>
      </c>
      <c r="B247" s="38" t="s">
        <v>748</v>
      </c>
      <c r="C247" s="40" t="s">
        <v>29</v>
      </c>
      <c r="D247" s="40" t="s">
        <v>77</v>
      </c>
      <c r="E247" s="36" t="str">
        <f t="shared" si="16"/>
        <v>194502</v>
      </c>
      <c r="F247" s="41" t="s">
        <v>749</v>
      </c>
      <c r="G247" s="33">
        <f ca="1" t="shared" si="17"/>
        <v>80</v>
      </c>
      <c r="H247" s="37">
        <v>50</v>
      </c>
      <c r="I247" s="46"/>
      <c r="J247" s="58"/>
      <c r="K247" s="57" t="s">
        <v>852</v>
      </c>
      <c r="L247" s="59"/>
      <c r="M247" s="59"/>
      <c r="N247" s="60"/>
      <c r="O247" s="46"/>
    </row>
    <row r="248" s="8" customFormat="1" ht="14.25" spans="1:15">
      <c r="A248" s="31">
        <v>244</v>
      </c>
      <c r="B248" s="38" t="s">
        <v>751</v>
      </c>
      <c r="C248" s="40" t="s">
        <v>29</v>
      </c>
      <c r="D248" s="40" t="s">
        <v>148</v>
      </c>
      <c r="E248" s="36" t="str">
        <f t="shared" si="16"/>
        <v>194503</v>
      </c>
      <c r="F248" s="41" t="s">
        <v>752</v>
      </c>
      <c r="G248" s="33">
        <f ca="1" t="shared" si="17"/>
        <v>80</v>
      </c>
      <c r="H248" s="37">
        <v>50</v>
      </c>
      <c r="I248" s="46"/>
      <c r="J248" s="58"/>
      <c r="K248" s="57" t="s">
        <v>852</v>
      </c>
      <c r="L248" s="59"/>
      <c r="M248" s="59"/>
      <c r="N248" s="60"/>
      <c r="O248" s="63"/>
    </row>
    <row r="249" s="8" customFormat="1" ht="14.25" spans="1:15">
      <c r="A249" s="31">
        <v>245</v>
      </c>
      <c r="B249" s="38" t="s">
        <v>754</v>
      </c>
      <c r="C249" s="40" t="s">
        <v>29</v>
      </c>
      <c r="D249" s="55" t="s">
        <v>148</v>
      </c>
      <c r="E249" s="36" t="str">
        <f t="shared" si="16"/>
        <v>194503</v>
      </c>
      <c r="F249" s="41" t="s">
        <v>755</v>
      </c>
      <c r="G249" s="33">
        <f ca="1" t="shared" si="17"/>
        <v>80</v>
      </c>
      <c r="H249" s="37">
        <v>50</v>
      </c>
      <c r="I249" s="46"/>
      <c r="J249" s="58"/>
      <c r="K249" s="57" t="s">
        <v>852</v>
      </c>
      <c r="L249" s="59"/>
      <c r="M249" s="59"/>
      <c r="N249" s="60"/>
      <c r="O249" s="63"/>
    </row>
    <row r="250" s="8" customFormat="1" ht="14.25" spans="1:15">
      <c r="A250" s="31">
        <v>246</v>
      </c>
      <c r="B250" s="38" t="s">
        <v>757</v>
      </c>
      <c r="C250" s="40" t="s">
        <v>29</v>
      </c>
      <c r="D250" s="40" t="s">
        <v>30</v>
      </c>
      <c r="E250" s="36" t="str">
        <f t="shared" si="16"/>
        <v>194503</v>
      </c>
      <c r="F250" s="41" t="s">
        <v>758</v>
      </c>
      <c r="G250" s="33">
        <f ca="1" t="shared" si="17"/>
        <v>80</v>
      </c>
      <c r="H250" s="37">
        <v>50</v>
      </c>
      <c r="I250" s="46"/>
      <c r="J250" s="58"/>
      <c r="K250" s="57" t="s">
        <v>852</v>
      </c>
      <c r="L250" s="59"/>
      <c r="M250" s="59"/>
      <c r="N250" s="60"/>
      <c r="O250" s="63"/>
    </row>
    <row r="251" s="8" customFormat="1" ht="14.25" spans="1:15">
      <c r="A251" s="31">
        <v>247</v>
      </c>
      <c r="B251" s="38" t="s">
        <v>759</v>
      </c>
      <c r="C251" s="40" t="s">
        <v>29</v>
      </c>
      <c r="D251" s="40" t="s">
        <v>132</v>
      </c>
      <c r="E251" s="36" t="str">
        <f t="shared" si="16"/>
        <v>194503</v>
      </c>
      <c r="F251" s="41" t="s">
        <v>760</v>
      </c>
      <c r="G251" s="33">
        <f ca="1" t="shared" si="17"/>
        <v>80</v>
      </c>
      <c r="H251" s="37">
        <v>50</v>
      </c>
      <c r="I251" s="46"/>
      <c r="J251" s="58"/>
      <c r="K251" s="57" t="s">
        <v>852</v>
      </c>
      <c r="L251" s="59"/>
      <c r="M251" s="59"/>
      <c r="N251" s="60"/>
      <c r="O251" s="63"/>
    </row>
    <row r="252" s="8" customFormat="1" ht="14.25" spans="1:15">
      <c r="A252" s="31">
        <v>248</v>
      </c>
      <c r="B252" s="54" t="s">
        <v>762</v>
      </c>
      <c r="C252" s="40" t="s">
        <v>29</v>
      </c>
      <c r="D252" s="40" t="s">
        <v>77</v>
      </c>
      <c r="E252" s="36" t="str">
        <f t="shared" si="16"/>
        <v>194503</v>
      </c>
      <c r="F252" s="41" t="s">
        <v>763</v>
      </c>
      <c r="G252" s="33">
        <f ca="1" t="shared" si="17"/>
        <v>80</v>
      </c>
      <c r="H252" s="37">
        <v>50</v>
      </c>
      <c r="I252" s="46"/>
      <c r="J252" s="58"/>
      <c r="K252" s="57" t="s">
        <v>852</v>
      </c>
      <c r="L252" s="59"/>
      <c r="M252" s="59"/>
      <c r="N252" s="60"/>
      <c r="O252" s="63"/>
    </row>
    <row r="253" s="8" customFormat="1" ht="14.25" spans="1:15">
      <c r="A253" s="31">
        <v>249</v>
      </c>
      <c r="B253" s="54" t="s">
        <v>765</v>
      </c>
      <c r="C253" s="40" t="s">
        <v>29</v>
      </c>
      <c r="D253" s="40" t="s">
        <v>66</v>
      </c>
      <c r="E253" s="36" t="str">
        <f t="shared" si="16"/>
        <v>192112</v>
      </c>
      <c r="F253" s="41" t="s">
        <v>766</v>
      </c>
      <c r="G253" s="33">
        <f ca="1" t="shared" si="17"/>
        <v>104</v>
      </c>
      <c r="H253" s="37">
        <v>300</v>
      </c>
      <c r="I253" s="46"/>
      <c r="J253" s="58"/>
      <c r="K253" s="57" t="s">
        <v>852</v>
      </c>
      <c r="L253" s="59"/>
      <c r="M253" s="59"/>
      <c r="N253" s="60"/>
      <c r="O253" s="63" t="s">
        <v>768</v>
      </c>
    </row>
    <row r="254" s="8" customFormat="1" ht="14.25" spans="1:15">
      <c r="A254" s="31">
        <v>250</v>
      </c>
      <c r="B254" s="54" t="s">
        <v>769</v>
      </c>
      <c r="C254" s="40" t="s">
        <v>29</v>
      </c>
      <c r="D254" s="40" t="s">
        <v>132</v>
      </c>
      <c r="E254" s="36" t="str">
        <f t="shared" si="16"/>
        <v>192812</v>
      </c>
      <c r="F254" s="41" t="s">
        <v>770</v>
      </c>
      <c r="G254" s="33">
        <f ca="1" t="shared" si="17"/>
        <v>97</v>
      </c>
      <c r="H254" s="37">
        <v>100</v>
      </c>
      <c r="I254" s="46"/>
      <c r="J254" s="58"/>
      <c r="K254" s="57" t="s">
        <v>852</v>
      </c>
      <c r="L254" s="59"/>
      <c r="M254" s="59"/>
      <c r="N254" s="60"/>
      <c r="O254" s="63" t="s">
        <v>768</v>
      </c>
    </row>
    <row r="255" s="8" customFormat="1" ht="14.25" spans="1:15">
      <c r="A255" s="31">
        <v>251</v>
      </c>
      <c r="B255" s="54" t="s">
        <v>772</v>
      </c>
      <c r="C255" s="40" t="s">
        <v>29</v>
      </c>
      <c r="D255" s="40" t="s">
        <v>77</v>
      </c>
      <c r="E255" s="36" t="str">
        <f t="shared" si="16"/>
        <v>194504</v>
      </c>
      <c r="F255" s="125" t="s">
        <v>773</v>
      </c>
      <c r="G255" s="33">
        <f ca="1" t="shared" si="17"/>
        <v>80</v>
      </c>
      <c r="H255" s="37">
        <v>50</v>
      </c>
      <c r="I255" s="46"/>
      <c r="J255" s="58"/>
      <c r="K255" s="57" t="s">
        <v>852</v>
      </c>
      <c r="L255" s="59"/>
      <c r="M255" s="59"/>
      <c r="N255" s="60"/>
      <c r="O255" s="46"/>
    </row>
    <row r="256" s="8" customFormat="1" ht="14.25" spans="1:15">
      <c r="A256" s="31">
        <v>252</v>
      </c>
      <c r="B256" s="54" t="s">
        <v>775</v>
      </c>
      <c r="C256" s="40" t="s">
        <v>29</v>
      </c>
      <c r="D256" s="40" t="s">
        <v>30</v>
      </c>
      <c r="E256" s="36" t="str">
        <f t="shared" si="16"/>
        <v>194504</v>
      </c>
      <c r="F256" s="41" t="s">
        <v>776</v>
      </c>
      <c r="G256" s="33">
        <f ca="1" t="shared" si="17"/>
        <v>80</v>
      </c>
      <c r="H256" s="37">
        <v>50</v>
      </c>
      <c r="I256" s="46"/>
      <c r="J256" s="58"/>
      <c r="K256" s="57" t="s">
        <v>852</v>
      </c>
      <c r="L256" s="59"/>
      <c r="M256" s="59"/>
      <c r="N256" s="60"/>
      <c r="O256" s="46"/>
    </row>
    <row r="257" s="8" customFormat="1" ht="14.25" spans="1:15">
      <c r="A257" s="31">
        <v>253</v>
      </c>
      <c r="B257" s="54" t="s">
        <v>777</v>
      </c>
      <c r="C257" s="40" t="s">
        <v>29</v>
      </c>
      <c r="D257" s="40" t="s">
        <v>30</v>
      </c>
      <c r="E257" s="36" t="str">
        <f t="shared" si="16"/>
        <v>194504</v>
      </c>
      <c r="F257" s="41" t="s">
        <v>778</v>
      </c>
      <c r="G257" s="33">
        <f ca="1" t="shared" si="17"/>
        <v>80</v>
      </c>
      <c r="H257" s="37">
        <v>50</v>
      </c>
      <c r="I257" s="46"/>
      <c r="J257" s="58"/>
      <c r="K257" s="57" t="s">
        <v>852</v>
      </c>
      <c r="L257" s="59"/>
      <c r="M257" s="59"/>
      <c r="N257" s="60"/>
      <c r="O257" s="46"/>
    </row>
    <row r="258" s="8" customFormat="1" ht="14.25" spans="1:15">
      <c r="A258" s="31">
        <v>254</v>
      </c>
      <c r="B258" s="54" t="s">
        <v>780</v>
      </c>
      <c r="C258" s="40" t="s">
        <v>29</v>
      </c>
      <c r="D258" s="40" t="s">
        <v>148</v>
      </c>
      <c r="E258" s="36" t="str">
        <f t="shared" si="16"/>
        <v>194504</v>
      </c>
      <c r="F258" s="41" t="s">
        <v>781</v>
      </c>
      <c r="G258" s="33">
        <f ca="1" t="shared" si="17"/>
        <v>80</v>
      </c>
      <c r="H258" s="37">
        <v>50</v>
      </c>
      <c r="I258" s="46"/>
      <c r="J258" s="58"/>
      <c r="K258" s="57" t="s">
        <v>852</v>
      </c>
      <c r="L258" s="59"/>
      <c r="M258" s="59"/>
      <c r="N258" s="60"/>
      <c r="O258" s="46"/>
    </row>
    <row r="259" s="8" customFormat="1" ht="14.25" spans="1:15">
      <c r="A259" s="31">
        <v>255</v>
      </c>
      <c r="B259" s="54" t="s">
        <v>783</v>
      </c>
      <c r="C259" s="40" t="s">
        <v>29</v>
      </c>
      <c r="D259" s="40" t="s">
        <v>66</v>
      </c>
      <c r="E259" s="36" t="str">
        <f t="shared" si="16"/>
        <v>194505</v>
      </c>
      <c r="F259" s="41" t="s">
        <v>784</v>
      </c>
      <c r="G259" s="33">
        <f ca="1" t="shared" si="17"/>
        <v>80</v>
      </c>
      <c r="H259" s="37">
        <v>50</v>
      </c>
      <c r="I259" s="46"/>
      <c r="J259" s="58"/>
      <c r="K259" s="57" t="s">
        <v>852</v>
      </c>
      <c r="L259" s="59"/>
      <c r="M259" s="59"/>
      <c r="N259" s="60"/>
      <c r="O259" s="46"/>
    </row>
    <row r="260" s="8" customFormat="1" ht="14.25" spans="1:15">
      <c r="A260" s="31">
        <v>256</v>
      </c>
      <c r="B260" s="54" t="s">
        <v>786</v>
      </c>
      <c r="C260" s="40" t="s">
        <v>29</v>
      </c>
      <c r="D260" s="40" t="s">
        <v>148</v>
      </c>
      <c r="E260" s="36" t="str">
        <f t="shared" si="16"/>
        <v>194505</v>
      </c>
      <c r="F260" s="41" t="s">
        <v>787</v>
      </c>
      <c r="G260" s="33">
        <f ca="1" t="shared" si="17"/>
        <v>80</v>
      </c>
      <c r="H260" s="37">
        <v>50</v>
      </c>
      <c r="I260" s="46"/>
      <c r="J260" s="58"/>
      <c r="K260" s="57" t="s">
        <v>852</v>
      </c>
      <c r="L260" s="59"/>
      <c r="M260" s="59"/>
      <c r="N260" s="60"/>
      <c r="O260" s="46"/>
    </row>
    <row r="261" s="8" customFormat="1" ht="14.25" spans="1:15">
      <c r="A261" s="31">
        <v>257</v>
      </c>
      <c r="B261" s="54" t="s">
        <v>788</v>
      </c>
      <c r="C261" s="40" t="s">
        <v>29</v>
      </c>
      <c r="D261" s="40" t="s">
        <v>148</v>
      </c>
      <c r="E261" s="36" t="str">
        <f t="shared" ref="E261:E268" si="18">MID(F261,7,6)</f>
        <v>194506</v>
      </c>
      <c r="F261" s="41" t="s">
        <v>789</v>
      </c>
      <c r="G261" s="33">
        <f ca="1" t="shared" ref="G261:G268" si="19">YEAR(TODAY())-MID(F261,7,4)</f>
        <v>80</v>
      </c>
      <c r="H261" s="37">
        <v>50</v>
      </c>
      <c r="I261" s="57"/>
      <c r="J261" s="58"/>
      <c r="K261" s="57" t="s">
        <v>852</v>
      </c>
      <c r="L261" s="59"/>
      <c r="M261" s="59"/>
      <c r="N261" s="60"/>
      <c r="O261" s="46"/>
    </row>
    <row r="262" s="8" customFormat="1" ht="14.25" spans="1:15">
      <c r="A262" s="31">
        <v>258</v>
      </c>
      <c r="B262" s="54" t="s">
        <v>791</v>
      </c>
      <c r="C262" s="40" t="s">
        <v>29</v>
      </c>
      <c r="D262" s="40" t="s">
        <v>114</v>
      </c>
      <c r="E262" s="36" t="str">
        <f t="shared" si="18"/>
        <v>194506</v>
      </c>
      <c r="F262" s="41" t="s">
        <v>792</v>
      </c>
      <c r="G262" s="33">
        <f ca="1" t="shared" si="19"/>
        <v>80</v>
      </c>
      <c r="H262" s="37">
        <v>50</v>
      </c>
      <c r="I262" s="57"/>
      <c r="J262" s="58"/>
      <c r="K262" s="57" t="s">
        <v>852</v>
      </c>
      <c r="L262" s="59"/>
      <c r="M262" s="59"/>
      <c r="N262" s="60"/>
      <c r="O262" s="46"/>
    </row>
    <row r="263" s="8" customFormat="1" ht="14.25" spans="1:15">
      <c r="A263" s="31">
        <v>259</v>
      </c>
      <c r="B263" s="54" t="s">
        <v>793</v>
      </c>
      <c r="C263" s="40" t="s">
        <v>29</v>
      </c>
      <c r="D263" s="40" t="s">
        <v>164</v>
      </c>
      <c r="E263" s="36" t="str">
        <f t="shared" si="18"/>
        <v>194506</v>
      </c>
      <c r="F263" s="41" t="s">
        <v>794</v>
      </c>
      <c r="G263" s="33">
        <f ca="1" t="shared" si="19"/>
        <v>80</v>
      </c>
      <c r="H263" s="37">
        <v>50</v>
      </c>
      <c r="I263" s="57"/>
      <c r="J263" s="58"/>
      <c r="K263" s="57" t="s">
        <v>852</v>
      </c>
      <c r="L263" s="59"/>
      <c r="M263" s="59"/>
      <c r="N263" s="60"/>
      <c r="O263" s="46"/>
    </row>
    <row r="264" s="8" customFormat="1" ht="14.25" spans="1:15">
      <c r="A264" s="31">
        <v>260</v>
      </c>
      <c r="B264" s="54" t="s">
        <v>796</v>
      </c>
      <c r="C264" s="40" t="s">
        <v>29</v>
      </c>
      <c r="D264" s="40" t="s">
        <v>73</v>
      </c>
      <c r="E264" s="36" t="str">
        <f t="shared" si="18"/>
        <v>194506</v>
      </c>
      <c r="F264" s="41" t="s">
        <v>797</v>
      </c>
      <c r="G264" s="33">
        <f ca="1" t="shared" si="19"/>
        <v>80</v>
      </c>
      <c r="H264" s="37">
        <v>50</v>
      </c>
      <c r="I264" s="57"/>
      <c r="J264" s="58"/>
      <c r="K264" s="57" t="s">
        <v>852</v>
      </c>
      <c r="L264" s="59"/>
      <c r="M264" s="59"/>
      <c r="N264" s="60"/>
      <c r="O264" s="46"/>
    </row>
    <row r="265" s="8" customFormat="1" ht="14.25" spans="1:15">
      <c r="A265" s="31">
        <v>261</v>
      </c>
      <c r="B265" s="54" t="s">
        <v>799</v>
      </c>
      <c r="C265" s="40" t="s">
        <v>29</v>
      </c>
      <c r="D265" s="40" t="s">
        <v>73</v>
      </c>
      <c r="E265" s="36" t="str">
        <f t="shared" si="18"/>
        <v>194405</v>
      </c>
      <c r="F265" s="41" t="s">
        <v>800</v>
      </c>
      <c r="G265" s="33">
        <f ca="1" t="shared" si="19"/>
        <v>81</v>
      </c>
      <c r="H265" s="37">
        <v>50</v>
      </c>
      <c r="I265" s="57"/>
      <c r="J265" s="58"/>
      <c r="K265" s="57" t="s">
        <v>852</v>
      </c>
      <c r="L265" s="59"/>
      <c r="M265" s="59"/>
      <c r="N265" s="60"/>
      <c r="O265" s="46"/>
    </row>
    <row r="266" s="8" customFormat="1" ht="14.25" spans="1:15">
      <c r="A266" s="31">
        <v>262</v>
      </c>
      <c r="B266" s="54" t="s">
        <v>802</v>
      </c>
      <c r="C266" s="40" t="s">
        <v>29</v>
      </c>
      <c r="D266" s="40" t="s">
        <v>73</v>
      </c>
      <c r="E266" s="36" t="str">
        <f t="shared" si="18"/>
        <v>194411</v>
      </c>
      <c r="F266" s="41" t="s">
        <v>803</v>
      </c>
      <c r="G266" s="33">
        <f ca="1" t="shared" si="19"/>
        <v>81</v>
      </c>
      <c r="H266" s="37">
        <v>50</v>
      </c>
      <c r="I266" s="57"/>
      <c r="J266" s="58"/>
      <c r="K266" s="57" t="s">
        <v>852</v>
      </c>
      <c r="L266" s="59"/>
      <c r="M266" s="59"/>
      <c r="N266" s="60"/>
      <c r="O266" s="46"/>
    </row>
    <row r="267" s="8" customFormat="1" ht="14.25" spans="1:15">
      <c r="A267" s="31">
        <v>263</v>
      </c>
      <c r="B267" s="38" t="s">
        <v>805</v>
      </c>
      <c r="C267" s="40" t="s">
        <v>29</v>
      </c>
      <c r="D267" s="40" t="s">
        <v>132</v>
      </c>
      <c r="E267" s="36" t="str">
        <f t="shared" si="18"/>
        <v>194506</v>
      </c>
      <c r="F267" s="41" t="s">
        <v>806</v>
      </c>
      <c r="G267" s="33">
        <f ca="1" t="shared" si="19"/>
        <v>80</v>
      </c>
      <c r="H267" s="37">
        <v>50</v>
      </c>
      <c r="I267" s="57"/>
      <c r="J267" s="58"/>
      <c r="K267" s="57" t="s">
        <v>852</v>
      </c>
      <c r="L267" s="59"/>
      <c r="M267" s="59"/>
      <c r="N267" s="60"/>
      <c r="O267" s="46"/>
    </row>
    <row r="268" s="8" customFormat="1" ht="14.25" spans="1:15">
      <c r="A268" s="31">
        <v>264</v>
      </c>
      <c r="B268" s="38" t="s">
        <v>808</v>
      </c>
      <c r="C268" s="40" t="s">
        <v>29</v>
      </c>
      <c r="D268" s="40" t="s">
        <v>132</v>
      </c>
      <c r="E268" s="36" t="str">
        <f t="shared" si="18"/>
        <v>194507</v>
      </c>
      <c r="F268" s="41" t="s">
        <v>809</v>
      </c>
      <c r="G268" s="33">
        <f ca="1" t="shared" si="19"/>
        <v>80</v>
      </c>
      <c r="H268" s="37">
        <v>50</v>
      </c>
      <c r="I268" s="46"/>
      <c r="J268" s="58"/>
      <c r="K268" s="57" t="s">
        <v>852</v>
      </c>
      <c r="L268" s="59"/>
      <c r="M268" s="59"/>
      <c r="N268" s="60"/>
      <c r="O268" s="63"/>
    </row>
    <row r="269" s="8" customFormat="1" ht="14.25" spans="1:15">
      <c r="A269" s="31">
        <v>265</v>
      </c>
      <c r="B269" s="38" t="s">
        <v>811</v>
      </c>
      <c r="C269" s="40" t="s">
        <v>29</v>
      </c>
      <c r="D269" s="40" t="s">
        <v>148</v>
      </c>
      <c r="E269" s="36" t="str">
        <f t="shared" ref="E269:E275" si="20">MID(F269,7,6)</f>
        <v>194508</v>
      </c>
      <c r="F269" s="41" t="s">
        <v>812</v>
      </c>
      <c r="G269" s="33">
        <f ca="1" t="shared" ref="G269:G275" si="21">YEAR(TODAY())-MID(F269,7,4)</f>
        <v>80</v>
      </c>
      <c r="H269" s="37">
        <v>50</v>
      </c>
      <c r="I269" s="57" t="s">
        <v>852</v>
      </c>
      <c r="J269" s="47"/>
      <c r="K269" s="57"/>
      <c r="L269" s="48"/>
      <c r="M269" s="48"/>
      <c r="N269" s="49"/>
      <c r="O269" s="46" t="s">
        <v>814</v>
      </c>
    </row>
    <row r="270" s="8" customFormat="1" ht="14.25" spans="1:15">
      <c r="A270" s="31">
        <v>266</v>
      </c>
      <c r="B270" s="38" t="s">
        <v>815</v>
      </c>
      <c r="C270" s="40" t="s">
        <v>29</v>
      </c>
      <c r="D270" s="40" t="s">
        <v>148</v>
      </c>
      <c r="E270" s="36" t="str">
        <f t="shared" si="20"/>
        <v>194508</v>
      </c>
      <c r="F270" s="41" t="s">
        <v>816</v>
      </c>
      <c r="G270" s="33">
        <f ca="1" t="shared" si="21"/>
        <v>80</v>
      </c>
      <c r="H270" s="37">
        <v>50</v>
      </c>
      <c r="I270" s="57" t="s">
        <v>852</v>
      </c>
      <c r="J270" s="47"/>
      <c r="K270" s="57"/>
      <c r="L270" s="48"/>
      <c r="M270" s="48"/>
      <c r="N270" s="49"/>
      <c r="O270" s="46" t="s">
        <v>814</v>
      </c>
    </row>
    <row r="271" s="8" customFormat="1" ht="14.25" spans="1:15">
      <c r="A271" s="31">
        <v>267</v>
      </c>
      <c r="B271" s="38" t="s">
        <v>818</v>
      </c>
      <c r="C271" s="40" t="s">
        <v>29</v>
      </c>
      <c r="D271" s="40" t="s">
        <v>77</v>
      </c>
      <c r="E271" s="36" t="str">
        <f t="shared" si="20"/>
        <v>194508</v>
      </c>
      <c r="F271" s="41" t="s">
        <v>819</v>
      </c>
      <c r="G271" s="33">
        <f ca="1" t="shared" si="21"/>
        <v>80</v>
      </c>
      <c r="H271" s="37">
        <v>50</v>
      </c>
      <c r="I271" s="57" t="s">
        <v>852</v>
      </c>
      <c r="J271" s="47"/>
      <c r="K271" s="57"/>
      <c r="L271" s="48"/>
      <c r="M271" s="48"/>
      <c r="N271" s="49"/>
      <c r="O271" s="46" t="s">
        <v>814</v>
      </c>
    </row>
    <row r="272" s="8" customFormat="1" ht="14.25" spans="1:15">
      <c r="A272" s="31">
        <v>268</v>
      </c>
      <c r="B272" s="38" t="s">
        <v>821</v>
      </c>
      <c r="C272" s="40" t="s">
        <v>29</v>
      </c>
      <c r="D272" s="40" t="s">
        <v>114</v>
      </c>
      <c r="E272" s="36" t="str">
        <f t="shared" si="20"/>
        <v>194508</v>
      </c>
      <c r="F272" s="41" t="s">
        <v>822</v>
      </c>
      <c r="G272" s="33">
        <f ca="1" t="shared" si="21"/>
        <v>80</v>
      </c>
      <c r="H272" s="37">
        <v>50</v>
      </c>
      <c r="I272" s="57" t="s">
        <v>852</v>
      </c>
      <c r="J272" s="47"/>
      <c r="K272" s="57"/>
      <c r="L272" s="48"/>
      <c r="M272" s="48"/>
      <c r="N272" s="49"/>
      <c r="O272" s="46" t="s">
        <v>814</v>
      </c>
    </row>
    <row r="273" s="8" customFormat="1" ht="40.5" spans="1:15">
      <c r="A273" s="31">
        <v>269</v>
      </c>
      <c r="B273" s="38" t="s">
        <v>824</v>
      </c>
      <c r="C273" s="40" t="s">
        <v>29</v>
      </c>
      <c r="D273" s="40" t="s">
        <v>114</v>
      </c>
      <c r="E273" s="36" t="str">
        <f t="shared" si="20"/>
        <v>194411</v>
      </c>
      <c r="F273" s="41" t="s">
        <v>825</v>
      </c>
      <c r="G273" s="33">
        <f ca="1" t="shared" si="21"/>
        <v>81</v>
      </c>
      <c r="H273" s="37">
        <v>500</v>
      </c>
      <c r="I273" s="57" t="s">
        <v>852</v>
      </c>
      <c r="J273" s="47"/>
      <c r="K273" s="57"/>
      <c r="L273" s="48"/>
      <c r="M273" s="48"/>
      <c r="N273" s="49"/>
      <c r="O273" s="72" t="s">
        <v>826</v>
      </c>
    </row>
    <row r="274" s="8" customFormat="1" ht="40.5" spans="1:15">
      <c r="A274" s="31">
        <v>270</v>
      </c>
      <c r="B274" s="38" t="s">
        <v>827</v>
      </c>
      <c r="C274" s="40" t="s">
        <v>29</v>
      </c>
      <c r="D274" s="40" t="s">
        <v>114</v>
      </c>
      <c r="E274" s="36" t="str">
        <f t="shared" si="20"/>
        <v>194311</v>
      </c>
      <c r="F274" s="41" t="s">
        <v>828</v>
      </c>
      <c r="G274" s="33">
        <f ca="1" t="shared" si="21"/>
        <v>82</v>
      </c>
      <c r="H274" s="37">
        <v>1100</v>
      </c>
      <c r="I274" s="57" t="s">
        <v>852</v>
      </c>
      <c r="J274" s="47"/>
      <c r="K274" s="57"/>
      <c r="L274" s="48"/>
      <c r="M274" s="48"/>
      <c r="N274" s="49"/>
      <c r="O274" s="72" t="s">
        <v>830</v>
      </c>
    </row>
    <row r="275" s="25" customFormat="1" ht="40.5" spans="1:15">
      <c r="A275" s="31">
        <v>271</v>
      </c>
      <c r="B275" s="38" t="s">
        <v>831</v>
      </c>
      <c r="C275" s="64" t="s">
        <v>29</v>
      </c>
      <c r="D275" s="64" t="s">
        <v>114</v>
      </c>
      <c r="E275" s="65" t="str">
        <f t="shared" si="20"/>
        <v>194505</v>
      </c>
      <c r="F275" s="38" t="s">
        <v>832</v>
      </c>
      <c r="G275" s="33">
        <f ca="1" t="shared" si="21"/>
        <v>80</v>
      </c>
      <c r="H275" s="33">
        <v>200</v>
      </c>
      <c r="I275" s="73" t="s">
        <v>852</v>
      </c>
      <c r="J275" s="47"/>
      <c r="K275" s="73"/>
      <c r="L275" s="74"/>
      <c r="M275" s="74"/>
      <c r="N275" s="49"/>
      <c r="O275" s="75" t="s">
        <v>834</v>
      </c>
    </row>
    <row r="276" ht="36" customHeight="1" spans="1:15">
      <c r="A276" s="66" t="s">
        <v>853</v>
      </c>
      <c r="B276" s="67"/>
      <c r="C276" s="67"/>
      <c r="D276" s="67"/>
      <c r="E276" s="67"/>
      <c r="F276" s="67"/>
      <c r="G276" s="68"/>
      <c r="H276" s="69">
        <f>SUM(H5:H275)</f>
        <v>17400</v>
      </c>
      <c r="I276" s="76"/>
      <c r="J276" s="77"/>
      <c r="K276" s="78"/>
      <c r="L276" s="79"/>
      <c r="M276" s="79"/>
      <c r="N276" s="80"/>
      <c r="O276" s="81"/>
    </row>
    <row r="277" ht="25.5" spans="1:15">
      <c r="A277" s="70"/>
      <c r="B277" s="71" t="s">
        <v>854</v>
      </c>
      <c r="C277" s="71"/>
      <c r="D277" s="71"/>
      <c r="E277" s="71"/>
      <c r="F277" s="71"/>
      <c r="G277" s="71"/>
      <c r="H277" s="71"/>
      <c r="I277" s="71"/>
      <c r="J277" s="71"/>
      <c r="K277" s="71"/>
      <c r="L277" s="71"/>
      <c r="M277" s="71"/>
      <c r="N277" s="71"/>
      <c r="O277" s="71"/>
    </row>
  </sheetData>
  <autoFilter xmlns:etc="http://www.wps.cn/officeDocument/2017/etCustomData" ref="A4:O277" etc:filterBottomFollowUsedRange="0">
    <extLst/>
  </autoFilter>
  <mergeCells count="16">
    <mergeCell ref="A1:N1"/>
    <mergeCell ref="A2:N2"/>
    <mergeCell ref="I3:L3"/>
    <mergeCell ref="A276:G276"/>
    <mergeCell ref="B277:O277"/>
    <mergeCell ref="A3:A4"/>
    <mergeCell ref="B3:B4"/>
    <mergeCell ref="C3:C4"/>
    <mergeCell ref="D3:D4"/>
    <mergeCell ref="E3:E4"/>
    <mergeCell ref="F3:F4"/>
    <mergeCell ref="G3:G4"/>
    <mergeCell ref="H3:H4"/>
    <mergeCell ref="M3:M4"/>
    <mergeCell ref="N3:N4"/>
    <mergeCell ref="O3:O4"/>
  </mergeCells>
  <conditionalFormatting sqref="B5:B115">
    <cfRule type="duplicateValues" dxfId="0" priority="1"/>
  </conditionalFormatting>
  <dataValidations count="2">
    <dataValidation type="list" allowBlank="1" showInputMessage="1" showErrorMessage="1" errorTitle="错误提示" error="请从下拉选中选择，不要随便输入" promptTitle="操作提示" prompt="请选择下拉选中的值" sqref="C5:C275">
      <formula1>Town</formula1>
    </dataValidation>
    <dataValidation type="list" allowBlank="1" showInputMessage="1" showErrorMessage="1" sqref="D5:D275">
      <formula1>区域信息表!$J$2:$J$12</formula1>
    </dataValidation>
  </dataValidations>
  <pageMargins left="0.751388888888889" right="0.751388888888889" top="1" bottom="1" header="0.5" footer="0.5"/>
  <pageSetup paperSize="9" scale="68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opLeftCell="A2" workbookViewId="0">
      <selection activeCell="H14" sqref="H14"/>
    </sheetView>
  </sheetViews>
  <sheetFormatPr defaultColWidth="9" defaultRowHeight="13.5" outlineLevelCol="7"/>
  <cols>
    <col min="3" max="3" width="11.6333333333333" customWidth="1"/>
    <col min="4" max="4" width="17.25" customWidth="1"/>
    <col min="5" max="5" width="16.5" customWidth="1"/>
    <col min="6" max="6" width="13.8833333333333" customWidth="1"/>
    <col min="7" max="7" width="22" customWidth="1"/>
    <col min="8" max="8" width="25" customWidth="1"/>
  </cols>
  <sheetData>
    <row r="1" ht="61" customHeight="1" spans="1:8">
      <c r="A1" s="9" t="s">
        <v>855</v>
      </c>
      <c r="B1" s="9"/>
      <c r="C1" s="9"/>
      <c r="D1" s="9"/>
      <c r="E1" s="9"/>
      <c r="F1" s="9"/>
      <c r="G1" s="9"/>
      <c r="H1" s="9"/>
    </row>
    <row r="2" ht="28.5" spans="1:8">
      <c r="A2" s="10" t="s">
        <v>3</v>
      </c>
      <c r="B2" s="10" t="s">
        <v>838</v>
      </c>
      <c r="C2" s="10" t="s">
        <v>856</v>
      </c>
      <c r="D2" s="11" t="s">
        <v>857</v>
      </c>
      <c r="E2" s="12" t="s">
        <v>858</v>
      </c>
      <c r="F2" s="12" t="s">
        <v>859</v>
      </c>
      <c r="G2" s="10" t="s">
        <v>860</v>
      </c>
      <c r="H2" s="10" t="s">
        <v>847</v>
      </c>
    </row>
    <row r="3" ht="33" customHeight="1" spans="1:8">
      <c r="A3" s="10">
        <v>1</v>
      </c>
      <c r="B3" s="10" t="s">
        <v>861</v>
      </c>
      <c r="C3" s="10"/>
      <c r="D3" s="13"/>
      <c r="E3" s="14"/>
      <c r="F3" s="15"/>
      <c r="G3" s="10"/>
      <c r="H3" s="10"/>
    </row>
    <row r="4" ht="33" customHeight="1" spans="1:8">
      <c r="A4" s="10">
        <v>2</v>
      </c>
      <c r="B4" s="10" t="s">
        <v>862</v>
      </c>
      <c r="C4" s="10"/>
      <c r="D4" s="13"/>
      <c r="E4" s="14"/>
      <c r="F4" s="15"/>
      <c r="G4" s="10"/>
      <c r="H4" s="10"/>
    </row>
    <row r="5" ht="33" customHeight="1" spans="1:8">
      <c r="A5" s="10">
        <v>3</v>
      </c>
      <c r="B5" s="10" t="s">
        <v>863</v>
      </c>
      <c r="C5" s="10"/>
      <c r="D5" s="13"/>
      <c r="E5" s="16"/>
      <c r="F5" s="17"/>
      <c r="G5" s="10"/>
      <c r="H5" s="10"/>
    </row>
    <row r="6" ht="33" customHeight="1" spans="1:8">
      <c r="A6" s="10">
        <v>4</v>
      </c>
      <c r="B6" s="10" t="s">
        <v>864</v>
      </c>
      <c r="C6" s="10"/>
      <c r="D6" s="17"/>
      <c r="E6" s="17"/>
      <c r="F6" s="17"/>
      <c r="G6" s="10"/>
      <c r="H6" s="10"/>
    </row>
    <row r="7" ht="33" customHeight="1" spans="1:8">
      <c r="A7" s="10">
        <v>5</v>
      </c>
      <c r="B7" s="10" t="s">
        <v>865</v>
      </c>
      <c r="C7" s="10"/>
      <c r="D7" s="17"/>
      <c r="E7" s="17"/>
      <c r="F7" s="17"/>
      <c r="G7" s="10"/>
      <c r="H7" s="10"/>
    </row>
    <row r="8" ht="33" customHeight="1" spans="1:8">
      <c r="A8" s="10">
        <v>6</v>
      </c>
      <c r="B8" s="10" t="s">
        <v>866</v>
      </c>
      <c r="C8" s="10"/>
      <c r="D8" s="13"/>
      <c r="E8" s="14"/>
      <c r="F8" s="17"/>
      <c r="G8" s="10"/>
      <c r="H8" s="10"/>
    </row>
    <row r="9" ht="33" customHeight="1" spans="1:8">
      <c r="A9" s="10">
        <v>7</v>
      </c>
      <c r="B9" s="10" t="s">
        <v>867</v>
      </c>
      <c r="C9" s="10"/>
      <c r="D9" s="13"/>
      <c r="E9" s="16"/>
      <c r="F9" s="17"/>
      <c r="G9" s="10"/>
      <c r="H9" s="10"/>
    </row>
    <row r="10" ht="33" customHeight="1" spans="1:8">
      <c r="A10" s="10">
        <v>8</v>
      </c>
      <c r="B10" s="10" t="s">
        <v>868</v>
      </c>
      <c r="C10" s="10"/>
      <c r="D10" s="18"/>
      <c r="E10" s="18"/>
      <c r="F10" s="17"/>
      <c r="G10" s="10"/>
      <c r="H10" s="10"/>
    </row>
    <row r="11" ht="33" customHeight="1" spans="1:8">
      <c r="A11" s="10">
        <v>9</v>
      </c>
      <c r="B11" s="10" t="s">
        <v>869</v>
      </c>
      <c r="C11" s="10"/>
      <c r="D11" s="13"/>
      <c r="E11" s="14"/>
      <c r="F11" s="17"/>
      <c r="G11" s="10"/>
      <c r="H11" s="10"/>
    </row>
    <row r="12" s="8" customFormat="1" ht="33" customHeight="1" spans="1:8">
      <c r="A12" s="10">
        <v>10</v>
      </c>
      <c r="B12" s="10" t="s">
        <v>870</v>
      </c>
      <c r="C12" s="10">
        <v>271</v>
      </c>
      <c r="D12" s="13">
        <v>231</v>
      </c>
      <c r="E12" s="19">
        <v>39</v>
      </c>
      <c r="F12" s="18">
        <v>1</v>
      </c>
      <c r="G12" s="20">
        <v>17400</v>
      </c>
      <c r="H12" s="10"/>
    </row>
    <row r="13" ht="33" customHeight="1" spans="1:8">
      <c r="A13" s="10">
        <v>11</v>
      </c>
      <c r="B13" s="10" t="s">
        <v>871</v>
      </c>
      <c r="C13" s="10"/>
      <c r="D13" s="14"/>
      <c r="E13" s="14"/>
      <c r="F13" s="17"/>
      <c r="G13" s="14"/>
      <c r="H13" s="10"/>
    </row>
    <row r="14" ht="33" customHeight="1" spans="1:8">
      <c r="A14" s="10">
        <v>12</v>
      </c>
      <c r="B14" s="10" t="s">
        <v>872</v>
      </c>
      <c r="C14" s="10"/>
      <c r="D14" s="10"/>
      <c r="E14" s="10"/>
      <c r="F14" s="17"/>
      <c r="G14" s="10"/>
      <c r="H14" s="10"/>
    </row>
    <row r="15" ht="33" customHeight="1" spans="1:8">
      <c r="A15" s="10">
        <v>13</v>
      </c>
      <c r="B15" s="10" t="s">
        <v>873</v>
      </c>
      <c r="C15" s="10"/>
      <c r="D15" s="17"/>
      <c r="E15" s="17"/>
      <c r="F15" s="17"/>
      <c r="G15" s="21"/>
      <c r="H15" s="10"/>
    </row>
    <row r="16" ht="33" customHeight="1" spans="1:8">
      <c r="A16" s="10">
        <v>14</v>
      </c>
      <c r="B16" s="10" t="s">
        <v>874</v>
      </c>
      <c r="C16" s="10"/>
      <c r="D16" s="17"/>
      <c r="E16" s="17"/>
      <c r="F16" s="17"/>
      <c r="G16" s="10"/>
      <c r="H16" s="10"/>
    </row>
    <row r="17" ht="33" customHeight="1" spans="1:8">
      <c r="A17" s="10">
        <v>15</v>
      </c>
      <c r="B17" s="10" t="s">
        <v>875</v>
      </c>
      <c r="C17" s="17"/>
      <c r="D17" s="17"/>
      <c r="E17" s="17"/>
      <c r="F17" s="17"/>
      <c r="G17" s="22"/>
      <c r="H17" s="17"/>
    </row>
    <row r="18" ht="33" customHeight="1" spans="1:8">
      <c r="A18" s="10">
        <v>16</v>
      </c>
      <c r="B18" s="10" t="s">
        <v>876</v>
      </c>
      <c r="C18" s="10"/>
      <c r="D18" s="17"/>
      <c r="E18" s="17"/>
      <c r="F18" s="17"/>
      <c r="G18" s="10"/>
      <c r="H18" s="10"/>
    </row>
    <row r="19" ht="33" customHeight="1" spans="1:8">
      <c r="A19" s="23" t="s">
        <v>877</v>
      </c>
      <c r="B19" s="24"/>
      <c r="C19" s="10"/>
      <c r="D19" s="10"/>
      <c r="E19" s="10"/>
      <c r="F19" s="10"/>
      <c r="G19" s="10"/>
      <c r="H19" s="10"/>
    </row>
  </sheetData>
  <mergeCells count="2">
    <mergeCell ref="A1:H1"/>
    <mergeCell ref="A19:B19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4"/>
  <sheetViews>
    <sheetView topLeftCell="F2" workbookViewId="0">
      <selection activeCell="H32" sqref="H32"/>
    </sheetView>
  </sheetViews>
  <sheetFormatPr defaultColWidth="9.16666666666667" defaultRowHeight="14.25"/>
  <cols>
    <col min="1" max="1" width="13.75" style="5" customWidth="1"/>
    <col min="2" max="2" width="25.25" style="5" customWidth="1"/>
    <col min="3" max="3" width="23.75" style="5" customWidth="1"/>
    <col min="4" max="6" width="21.9166666666667" style="5" customWidth="1"/>
    <col min="7" max="7" width="20.1666666666667" style="5" customWidth="1"/>
    <col min="8" max="8" width="21.9166666666667" style="5" customWidth="1"/>
    <col min="9" max="9" width="23.75" style="5" customWidth="1"/>
    <col min="10" max="10" width="35.4416666666667" style="5" customWidth="1"/>
    <col min="11" max="13" width="21.9166666666667" style="5" customWidth="1"/>
    <col min="14" max="14" width="23.75" style="5" customWidth="1"/>
    <col min="15" max="15" width="27.4166666666667" style="5" customWidth="1"/>
    <col min="16" max="16" width="23.75" style="6" customWidth="1"/>
    <col min="17" max="17" width="33" style="5" customWidth="1"/>
    <col min="18" max="18" width="21.9166666666667" style="5" customWidth="1"/>
    <col min="19" max="19" width="25.6666666666667" style="5" customWidth="1"/>
    <col min="20" max="20" width="21.9166666666667" style="5" customWidth="1"/>
    <col min="21" max="21" width="29.25" style="5" customWidth="1"/>
    <col min="22" max="22" width="33" style="5" customWidth="1"/>
    <col min="23" max="23" width="29.25" style="5" customWidth="1"/>
    <col min="24" max="24" width="20.1666666666667" style="5" customWidth="1"/>
    <col min="25" max="16384" width="9.16666666666667" style="5"/>
  </cols>
  <sheetData>
    <row r="1" s="5" customFormat="1" ht="20" customHeight="1" spans="1:18">
      <c r="A1" s="7" t="s">
        <v>878</v>
      </c>
      <c r="B1" s="7" t="s">
        <v>879</v>
      </c>
      <c r="C1" s="7" t="s">
        <v>880</v>
      </c>
      <c r="D1" s="7" t="s">
        <v>881</v>
      </c>
      <c r="E1" s="7" t="s">
        <v>882</v>
      </c>
      <c r="F1" s="7" t="s">
        <v>883</v>
      </c>
      <c r="G1" s="7" t="s">
        <v>884</v>
      </c>
      <c r="H1" s="7" t="s">
        <v>885</v>
      </c>
      <c r="I1" s="7" t="s">
        <v>886</v>
      </c>
      <c r="J1" s="7" t="s">
        <v>29</v>
      </c>
      <c r="K1" s="7" t="s">
        <v>887</v>
      </c>
      <c r="L1" s="7" t="s">
        <v>888</v>
      </c>
      <c r="M1" s="7" t="s">
        <v>889</v>
      </c>
      <c r="N1" s="7" t="s">
        <v>890</v>
      </c>
      <c r="O1" s="7" t="s">
        <v>891</v>
      </c>
      <c r="P1" s="7" t="s">
        <v>892</v>
      </c>
      <c r="Q1" s="7" t="s">
        <v>893</v>
      </c>
      <c r="R1" s="7" t="s">
        <v>894</v>
      </c>
    </row>
    <row r="2" s="5" customFormat="1" spans="1:24">
      <c r="A2" s="7" t="s">
        <v>895</v>
      </c>
      <c r="B2" s="7" t="s">
        <v>896</v>
      </c>
      <c r="C2" s="7" t="s">
        <v>897</v>
      </c>
      <c r="D2" s="7" t="s">
        <v>898</v>
      </c>
      <c r="E2" s="7" t="s">
        <v>899</v>
      </c>
      <c r="F2" s="7" t="s">
        <v>900</v>
      </c>
      <c r="G2" s="7" t="s">
        <v>901</v>
      </c>
      <c r="H2" s="7" t="s">
        <v>902</v>
      </c>
      <c r="I2" s="7" t="s">
        <v>903</v>
      </c>
      <c r="J2" s="7" t="s">
        <v>148</v>
      </c>
      <c r="K2" s="7" t="s">
        <v>904</v>
      </c>
      <c r="L2" s="7" t="s">
        <v>905</v>
      </c>
      <c r="M2" s="7" t="s">
        <v>906</v>
      </c>
      <c r="N2" s="7" t="s">
        <v>907</v>
      </c>
      <c r="O2" s="7" t="s">
        <v>908</v>
      </c>
      <c r="P2" s="7" t="s">
        <v>909</v>
      </c>
      <c r="Q2" s="7" t="s">
        <v>910</v>
      </c>
      <c r="R2" s="7" t="s">
        <v>911</v>
      </c>
      <c r="S2" s="6"/>
      <c r="T2" s="6"/>
      <c r="U2" s="6"/>
      <c r="V2" s="6"/>
      <c r="W2" s="6"/>
      <c r="X2" s="6"/>
    </row>
    <row r="3" s="5" customFormat="1" spans="1:22">
      <c r="A3" s="7" t="s">
        <v>912</v>
      </c>
      <c r="B3" s="7" t="s">
        <v>913</v>
      </c>
      <c r="C3" s="7" t="s">
        <v>914</v>
      </c>
      <c r="D3" s="7" t="s">
        <v>915</v>
      </c>
      <c r="E3" s="7" t="s">
        <v>916</v>
      </c>
      <c r="F3" s="7" t="s">
        <v>917</v>
      </c>
      <c r="G3" s="7" t="s">
        <v>918</v>
      </c>
      <c r="H3" s="7" t="s">
        <v>919</v>
      </c>
      <c r="I3" s="7" t="s">
        <v>920</v>
      </c>
      <c r="J3" s="7" t="s">
        <v>154</v>
      </c>
      <c r="K3" s="7" t="s">
        <v>921</v>
      </c>
      <c r="L3" s="7" t="s">
        <v>922</v>
      </c>
      <c r="M3" s="7" t="s">
        <v>923</v>
      </c>
      <c r="N3" s="7" t="s">
        <v>924</v>
      </c>
      <c r="O3" s="7" t="s">
        <v>925</v>
      </c>
      <c r="P3" s="7" t="s">
        <v>926</v>
      </c>
      <c r="Q3" s="7" t="s">
        <v>927</v>
      </c>
      <c r="R3" s="7" t="s">
        <v>928</v>
      </c>
      <c r="S3" s="6"/>
      <c r="V3" s="6"/>
    </row>
    <row r="4" s="5" customFormat="1" spans="1:22">
      <c r="A4" s="7" t="s">
        <v>929</v>
      </c>
      <c r="B4" s="7" t="s">
        <v>930</v>
      </c>
      <c r="C4" s="7" t="s">
        <v>931</v>
      </c>
      <c r="D4" s="7" t="s">
        <v>932</v>
      </c>
      <c r="E4" s="7" t="s">
        <v>933</v>
      </c>
      <c r="F4" s="7" t="s">
        <v>934</v>
      </c>
      <c r="G4" s="7" t="s">
        <v>935</v>
      </c>
      <c r="H4" s="7" t="s">
        <v>936</v>
      </c>
      <c r="I4" s="7" t="s">
        <v>937</v>
      </c>
      <c r="J4" s="7" t="s">
        <v>107</v>
      </c>
      <c r="K4" s="7" t="s">
        <v>938</v>
      </c>
      <c r="L4" s="7" t="s">
        <v>939</v>
      </c>
      <c r="M4" s="7" t="s">
        <v>940</v>
      </c>
      <c r="N4" s="7" t="s">
        <v>941</v>
      </c>
      <c r="O4" s="7" t="s">
        <v>942</v>
      </c>
      <c r="P4" s="7" t="s">
        <v>943</v>
      </c>
      <c r="Q4" s="7" t="s">
        <v>944</v>
      </c>
      <c r="R4" s="7" t="s">
        <v>945</v>
      </c>
      <c r="S4" s="6"/>
      <c r="V4" s="6"/>
    </row>
    <row r="5" s="5" customFormat="1" spans="1:18">
      <c r="A5" s="7" t="s">
        <v>946</v>
      </c>
      <c r="B5" s="7" t="s">
        <v>947</v>
      </c>
      <c r="C5" s="7" t="s">
        <v>948</v>
      </c>
      <c r="D5" s="7" t="s">
        <v>949</v>
      </c>
      <c r="E5" s="7" t="s">
        <v>950</v>
      </c>
      <c r="F5" s="7" t="s">
        <v>951</v>
      </c>
      <c r="G5" s="7" t="s">
        <v>952</v>
      </c>
      <c r="H5" s="7" t="s">
        <v>953</v>
      </c>
      <c r="I5" s="7" t="s">
        <v>954</v>
      </c>
      <c r="J5" s="7" t="s">
        <v>132</v>
      </c>
      <c r="K5" s="7" t="s">
        <v>955</v>
      </c>
      <c r="L5" s="7" t="s">
        <v>956</v>
      </c>
      <c r="M5" s="7" t="s">
        <v>957</v>
      </c>
      <c r="N5" s="7" t="s">
        <v>958</v>
      </c>
      <c r="O5" s="7" t="s">
        <v>959</v>
      </c>
      <c r="P5" s="7" t="s">
        <v>960</v>
      </c>
      <c r="Q5" s="7" t="s">
        <v>961</v>
      </c>
      <c r="R5" s="7" t="s">
        <v>962</v>
      </c>
    </row>
    <row r="6" s="5" customFormat="1" spans="1:18">
      <c r="A6" s="7" t="s">
        <v>963</v>
      </c>
      <c r="B6" s="7" t="s">
        <v>964</v>
      </c>
      <c r="C6" s="7" t="s">
        <v>965</v>
      </c>
      <c r="D6" s="7" t="s">
        <v>966</v>
      </c>
      <c r="E6" s="7" t="s">
        <v>967</v>
      </c>
      <c r="F6" s="7" t="s">
        <v>968</v>
      </c>
      <c r="G6" s="7" t="s">
        <v>969</v>
      </c>
      <c r="H6" s="7" t="s">
        <v>970</v>
      </c>
      <c r="I6" s="7" t="s">
        <v>971</v>
      </c>
      <c r="J6" s="7" t="s">
        <v>77</v>
      </c>
      <c r="K6" s="7" t="s">
        <v>972</v>
      </c>
      <c r="L6" s="7" t="s">
        <v>973</v>
      </c>
      <c r="M6" s="7" t="s">
        <v>974</v>
      </c>
      <c r="N6" s="7" t="s">
        <v>975</v>
      </c>
      <c r="O6" s="7" t="s">
        <v>976</v>
      </c>
      <c r="P6" s="7" t="s">
        <v>977</v>
      </c>
      <c r="Q6" s="7" t="s">
        <v>978</v>
      </c>
      <c r="R6" s="7" t="s">
        <v>979</v>
      </c>
    </row>
    <row r="7" s="5" customFormat="1" spans="1:18">
      <c r="A7" s="7" t="s">
        <v>980</v>
      </c>
      <c r="B7" s="7" t="s">
        <v>981</v>
      </c>
      <c r="C7" s="7" t="s">
        <v>982</v>
      </c>
      <c r="D7" s="7" t="s">
        <v>983</v>
      </c>
      <c r="E7" s="7" t="s">
        <v>984</v>
      </c>
      <c r="F7" s="7" t="s">
        <v>985</v>
      </c>
      <c r="G7" s="7" t="s">
        <v>986</v>
      </c>
      <c r="H7" s="7" t="s">
        <v>987</v>
      </c>
      <c r="I7" s="7" t="s">
        <v>988</v>
      </c>
      <c r="J7" s="7" t="s">
        <v>30</v>
      </c>
      <c r="K7" s="7" t="s">
        <v>989</v>
      </c>
      <c r="L7" s="7" t="s">
        <v>990</v>
      </c>
      <c r="M7" s="7" t="s">
        <v>991</v>
      </c>
      <c r="N7" s="7" t="s">
        <v>992</v>
      </c>
      <c r="O7" s="7" t="s">
        <v>993</v>
      </c>
      <c r="P7" s="7" t="s">
        <v>994</v>
      </c>
      <c r="Q7" s="7" t="s">
        <v>995</v>
      </c>
      <c r="R7" s="7" t="s">
        <v>996</v>
      </c>
    </row>
    <row r="8" s="5" customFormat="1" spans="1:18">
      <c r="A8" s="7" t="s">
        <v>997</v>
      </c>
      <c r="B8" s="7" t="s">
        <v>998</v>
      </c>
      <c r="C8" s="7" t="s">
        <v>999</v>
      </c>
      <c r="D8" s="7" t="s">
        <v>1000</v>
      </c>
      <c r="E8" s="7" t="s">
        <v>1001</v>
      </c>
      <c r="F8" s="7" t="s">
        <v>1002</v>
      </c>
      <c r="G8" s="7" t="s">
        <v>1003</v>
      </c>
      <c r="H8" s="7" t="s">
        <v>1004</v>
      </c>
      <c r="I8" s="6"/>
      <c r="J8" s="7" t="s">
        <v>164</v>
      </c>
      <c r="K8" s="7" t="s">
        <v>1005</v>
      </c>
      <c r="L8" s="7" t="s">
        <v>1006</v>
      </c>
      <c r="M8" s="6"/>
      <c r="N8" s="7" t="s">
        <v>1007</v>
      </c>
      <c r="O8" s="7" t="s">
        <v>1008</v>
      </c>
      <c r="P8" s="6"/>
      <c r="Q8" s="7" t="s">
        <v>1009</v>
      </c>
      <c r="R8" s="7" t="s">
        <v>1010</v>
      </c>
    </row>
    <row r="9" s="5" customFormat="1" spans="1:16">
      <c r="A9" s="7" t="s">
        <v>1011</v>
      </c>
      <c r="B9" s="7" t="s">
        <v>1012</v>
      </c>
      <c r="C9" s="7" t="s">
        <v>1013</v>
      </c>
      <c r="D9" s="7" t="s">
        <v>1014</v>
      </c>
      <c r="E9" s="7" t="s">
        <v>1015</v>
      </c>
      <c r="F9" s="7" t="s">
        <v>1016</v>
      </c>
      <c r="G9" s="7" t="s">
        <v>1017</v>
      </c>
      <c r="H9" s="7" t="s">
        <v>1018</v>
      </c>
      <c r="I9" s="6"/>
      <c r="J9" s="7" t="s">
        <v>66</v>
      </c>
      <c r="K9" s="7" t="s">
        <v>1019</v>
      </c>
      <c r="L9" s="7" t="s">
        <v>1020</v>
      </c>
      <c r="M9" s="6"/>
      <c r="N9" s="6"/>
      <c r="P9" s="6"/>
    </row>
    <row r="10" s="5" customFormat="1" spans="1:16">
      <c r="A10" s="7" t="s">
        <v>1021</v>
      </c>
      <c r="B10" s="7" t="s">
        <v>1022</v>
      </c>
      <c r="C10" s="7" t="s">
        <v>1023</v>
      </c>
      <c r="D10" s="7" t="s">
        <v>1024</v>
      </c>
      <c r="E10" s="7" t="s">
        <v>1025</v>
      </c>
      <c r="F10" s="7" t="s">
        <v>1026</v>
      </c>
      <c r="G10" s="7" t="s">
        <v>1027</v>
      </c>
      <c r="H10" s="7" t="s">
        <v>1028</v>
      </c>
      <c r="I10" s="6"/>
      <c r="J10" s="7" t="s">
        <v>114</v>
      </c>
      <c r="K10" s="7" t="s">
        <v>1029</v>
      </c>
      <c r="L10" s="7" t="s">
        <v>1030</v>
      </c>
      <c r="M10" s="6"/>
      <c r="N10" s="6"/>
      <c r="P10" s="6"/>
    </row>
    <row r="11" s="5" customFormat="1" spans="1:16">
      <c r="A11" s="7" t="s">
        <v>1031</v>
      </c>
      <c r="B11" s="7" t="s">
        <v>1032</v>
      </c>
      <c r="C11" s="7" t="s">
        <v>1033</v>
      </c>
      <c r="D11" s="7" t="s">
        <v>1034</v>
      </c>
      <c r="E11" s="7" t="s">
        <v>1035</v>
      </c>
      <c r="F11" s="7" t="s">
        <v>1036</v>
      </c>
      <c r="G11" s="7" t="s">
        <v>1037</v>
      </c>
      <c r="H11" s="7" t="s">
        <v>1038</v>
      </c>
      <c r="I11" s="6"/>
      <c r="J11" s="7" t="s">
        <v>103</v>
      </c>
      <c r="L11" s="6"/>
      <c r="M11" s="6"/>
      <c r="N11" s="6"/>
      <c r="P11" s="6"/>
    </row>
    <row r="12" s="5" customFormat="1" spans="1:16">
      <c r="A12" s="7" t="s">
        <v>1039</v>
      </c>
      <c r="B12" s="7" t="s">
        <v>1040</v>
      </c>
      <c r="C12" s="7" t="s">
        <v>1041</v>
      </c>
      <c r="D12" s="7" t="s">
        <v>1042</v>
      </c>
      <c r="E12" s="7" t="s">
        <v>1043</v>
      </c>
      <c r="F12" s="7" t="s">
        <v>1044</v>
      </c>
      <c r="G12" s="6"/>
      <c r="H12" s="7" t="s">
        <v>1045</v>
      </c>
      <c r="I12" s="6"/>
      <c r="J12" s="7" t="s">
        <v>73</v>
      </c>
      <c r="L12" s="6"/>
      <c r="N12" s="6"/>
      <c r="P12" s="6"/>
    </row>
    <row r="13" s="5" customFormat="1" spans="1:16">
      <c r="A13" s="7" t="s">
        <v>1046</v>
      </c>
      <c r="B13" s="7" t="s">
        <v>1047</v>
      </c>
      <c r="C13" s="7" t="s">
        <v>1048</v>
      </c>
      <c r="D13" s="7" t="s">
        <v>1049</v>
      </c>
      <c r="E13" s="7" t="s">
        <v>1050</v>
      </c>
      <c r="F13" s="6"/>
      <c r="G13" s="6"/>
      <c r="H13" s="7" t="s">
        <v>1051</v>
      </c>
      <c r="I13" s="6"/>
      <c r="L13" s="6"/>
      <c r="N13" s="6"/>
      <c r="P13" s="6"/>
    </row>
    <row r="14" s="5" customFormat="1" spans="1:16">
      <c r="A14" s="7" t="s">
        <v>1052</v>
      </c>
      <c r="B14" s="7" t="s">
        <v>1053</v>
      </c>
      <c r="C14" s="7" t="s">
        <v>1054</v>
      </c>
      <c r="D14" s="7" t="s">
        <v>1055</v>
      </c>
      <c r="E14" s="7" t="s">
        <v>1056</v>
      </c>
      <c r="F14" s="6"/>
      <c r="G14" s="6"/>
      <c r="I14" s="6"/>
      <c r="L14" s="6"/>
      <c r="N14" s="6"/>
      <c r="P14" s="6"/>
    </row>
    <row r="15" s="5" customFormat="1" spans="1:16">
      <c r="A15" s="7" t="s">
        <v>1057</v>
      </c>
      <c r="B15" s="7" t="s">
        <v>1058</v>
      </c>
      <c r="C15" s="7" t="s">
        <v>1059</v>
      </c>
      <c r="D15" s="7" t="s">
        <v>1060</v>
      </c>
      <c r="E15" s="7" t="s">
        <v>1061</v>
      </c>
      <c r="G15" s="6"/>
      <c r="I15" s="6"/>
      <c r="L15" s="6"/>
      <c r="N15" s="6"/>
      <c r="P15" s="6"/>
    </row>
    <row r="16" s="5" customFormat="1" spans="1:16">
      <c r="A16" s="7" t="s">
        <v>1062</v>
      </c>
      <c r="B16" s="7" t="s">
        <v>1063</v>
      </c>
      <c r="C16" s="7" t="s">
        <v>1064</v>
      </c>
      <c r="D16" s="7" t="s">
        <v>1065</v>
      </c>
      <c r="E16" s="7" t="s">
        <v>1066</v>
      </c>
      <c r="G16" s="6"/>
      <c r="I16" s="6"/>
      <c r="L16" s="6"/>
      <c r="N16" s="6"/>
      <c r="P16" s="6"/>
    </row>
    <row r="17" s="5" customFormat="1" spans="1:16">
      <c r="A17" s="7" t="s">
        <v>1067</v>
      </c>
      <c r="B17" s="7" t="s">
        <v>1068</v>
      </c>
      <c r="D17" s="7" t="s">
        <v>1069</v>
      </c>
      <c r="E17" s="7" t="s">
        <v>1070</v>
      </c>
      <c r="I17" s="6"/>
      <c r="N17" s="6"/>
      <c r="P17" s="6"/>
    </row>
    <row r="18" s="5" customFormat="1" spans="1:16">
      <c r="A18" s="7" t="s">
        <v>1071</v>
      </c>
      <c r="B18" s="7" t="s">
        <v>1072</v>
      </c>
      <c r="D18" s="7" t="s">
        <v>1073</v>
      </c>
      <c r="E18" s="6"/>
      <c r="I18" s="6"/>
      <c r="N18" s="6"/>
      <c r="P18" s="6"/>
    </row>
    <row r="19" s="5" customFormat="1" spans="1:16">
      <c r="A19" s="6"/>
      <c r="B19" s="7" t="s">
        <v>1074</v>
      </c>
      <c r="D19" s="7" t="s">
        <v>1075</v>
      </c>
      <c r="E19" s="6"/>
      <c r="I19" s="6"/>
      <c r="N19" s="6"/>
      <c r="P19" s="6"/>
    </row>
    <row r="20" s="5" customFormat="1" spans="1:16">
      <c r="A20" s="6"/>
      <c r="B20" s="6"/>
      <c r="D20" s="7" t="s">
        <v>1076</v>
      </c>
      <c r="E20" s="6"/>
      <c r="I20" s="6"/>
      <c r="P20" s="6"/>
    </row>
    <row r="21" s="5" customFormat="1" spans="1:16">
      <c r="A21" s="6"/>
      <c r="B21" s="6"/>
      <c r="D21" s="7" t="s">
        <v>1077</v>
      </c>
      <c r="E21" s="6"/>
      <c r="P21" s="6"/>
    </row>
    <row r="22" s="5" customFormat="1" spans="2:16">
      <c r="B22" s="6"/>
      <c r="D22" s="7" t="s">
        <v>1078</v>
      </c>
      <c r="P22" s="6"/>
    </row>
    <row r="23" s="5" customFormat="1" ht="20" customHeight="1" spans="4:16">
      <c r="D23" s="7" t="s">
        <v>1079</v>
      </c>
      <c r="P23" s="6"/>
    </row>
    <row r="24" s="5" customFormat="1" ht="20" customHeight="1" spans="16:16">
      <c r="P24" s="6"/>
    </row>
  </sheetData>
  <pageMargins left="0.75" right="0.75" top="1" bottom="1" header="0.51" footer="0.51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A1" sqref="A1:K9"/>
    </sheetView>
  </sheetViews>
  <sheetFormatPr defaultColWidth="9" defaultRowHeight="13.5"/>
  <cols>
    <col min="15" max="15" width="9.5" hidden="1" customWidth="1"/>
  </cols>
  <sheetData>
    <row r="1" spans="1:15">
      <c r="A1" s="1" t="s">
        <v>1080</v>
      </c>
      <c r="B1" s="2"/>
      <c r="C1" s="2"/>
      <c r="D1" s="2"/>
      <c r="E1" s="2"/>
      <c r="F1" s="2"/>
      <c r="G1" s="2"/>
      <c r="H1" s="2"/>
      <c r="I1" s="2"/>
      <c r="J1" s="2"/>
      <c r="K1" s="2"/>
      <c r="O1" s="2"/>
    </row>
    <row r="2" spans="1: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O2" s="3" t="s">
        <v>1081</v>
      </c>
    </row>
    <row r="3" spans="1: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O3" s="3" t="s">
        <v>1082</v>
      </c>
    </row>
    <row r="4" spans="1: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O4" s="3" t="s">
        <v>1083</v>
      </c>
    </row>
    <row r="5" spans="1: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O5" s="4" t="s">
        <v>1084</v>
      </c>
    </row>
    <row r="6" spans="1: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O6" s="4" t="s">
        <v>1085</v>
      </c>
    </row>
    <row r="7" spans="1:1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O7" s="4" t="s">
        <v>1086</v>
      </c>
    </row>
    <row r="8" spans="1:11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ht="72.65" customHeight="1" spans="1:11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</sheetData>
  <mergeCells count="1">
    <mergeCell ref="A1:K9"/>
  </mergeCells>
  <pageMargins left="0.7" right="0.7" top="0.75" bottom="0.75" header="0.3" footer="0.3"/>
  <pageSetup paperSize="9" orientation="portrait" horizontalDpi="3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导入模板</vt:lpstr>
      <vt:lpstr>高龄2025年7月明细表 (2)</vt:lpstr>
      <vt:lpstr>附件二浮梁县2025年7月80周岁以上高龄补贴资金分配表</vt:lpstr>
      <vt:lpstr>区域信息表</vt:lpstr>
      <vt:lpstr>填写说明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</dc:creator>
  <cp:lastModifiedBy>王洁珺</cp:lastModifiedBy>
  <dcterms:created xsi:type="dcterms:W3CDTF">2018-12-12T15:21:00Z</dcterms:created>
  <dcterms:modified xsi:type="dcterms:W3CDTF">2025-08-28T07:53:52Z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ubyTemplateID">
    <vt:lpwstr>14</vt:lpwstr>
  </property>
  <property fmtid="{D5CDD505-2E9C-101B-9397-08002B2CF9AE}" pid="4" name="ICV">
    <vt:lpwstr>F602EF3D33904E059C2A18C462AFF340</vt:lpwstr>
  </property>
  <property fmtid="{D5CDD505-2E9C-101B-9397-08002B2CF9AE}" pid="5" name="KSOReadingLayout">
    <vt:bool>true</vt:bool>
  </property>
</Properties>
</file>