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25725"/>
</workbook>
</file>

<file path=xl/calcChain.xml><?xml version="1.0" encoding="utf-8"?>
<calcChain xmlns="http://schemas.openxmlformats.org/spreadsheetml/2006/main">
  <c r="D6" i="2"/>
  <c r="E6" s="1"/>
  <c r="F6" s="1"/>
  <c r="G6" s="1"/>
  <c r="I6"/>
  <c r="J6" s="1"/>
  <c r="K6" s="1"/>
  <c r="L6" s="1"/>
  <c r="M6" s="1"/>
  <c r="N6" s="1"/>
  <c r="O6" s="1"/>
  <c r="D6" i="3"/>
  <c r="E6"/>
  <c r="D6" i="4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6" i="9"/>
  <c r="E6"/>
  <c r="B6" i="1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D49"/>
  <c r="D50"/>
  <c r="D53"/>
  <c r="D6" i="6"/>
  <c r="E6"/>
  <c r="D6" i="5"/>
  <c r="E6" s="1"/>
  <c r="D6" i="8"/>
  <c r="E6"/>
</calcChain>
</file>

<file path=xl/sharedStrings.xml><?xml version="1.0" encoding="utf-8"?>
<sst xmlns="http://schemas.openxmlformats.org/spreadsheetml/2006/main" count="343" uniqueCount="181">
  <si>
    <t/>
  </si>
  <si>
    <t>收支预算总表</t>
  </si>
  <si>
    <t>填报单位:[314]浮梁县自然资源和规划局 , [314001]浮梁县自然资源和规划局 , [314002]浮梁县自然资源储备利用中心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</si>
  <si>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</si>
  <si>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</si>
  <si>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</si>
  <si>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</si>
  <si>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</si>
  <si>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</si>
  <si>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</si>
  <si>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</si>
  <si>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</si>
  <si>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</si>
  <si>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</si>
  <si>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</si>
  <si>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</si>
  <si>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</si>
  <si>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</si>
  <si>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</si>
  <si>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</si>
  <si>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</si>
  <si>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</si>
  <si>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</si>
  <si>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</si>
  <si>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</si>
  <si>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</si>
  <si>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</si>
  <si>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[314]浮梁县自然资源和规划局 , [314001]浮梁县自然资源和规划局 , [314002]浮梁县自然资源储备利用中心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</si>
  <si>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</si>
  <si>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</si>
  <si>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</si>
  <si>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</si>
  <si>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</si>
  <si>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</si>
  <si>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</si>
  <si>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</si>
  <si>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</si>
  <si>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</si>
  <si>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</si>
  <si>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</si>
  <si>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</si>
  <si>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</si>
  <si>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</si>
  <si>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</si>
  <si>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</si>
  <si>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</si>
  <si>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</si>
  <si>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</si>
  <si>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</si>
  <si>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</si>
  <si>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</si>
  <si>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</si>
  <si>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</si>
  <si>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</si>
  <si>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</si>
  <si>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</si>
  <si>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</si>
  <si>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</si>
  <si>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</si>
  <si>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2101102</t>
  </si>
  <si>
    <t>　　事业单位医疗</t>
  </si>
  <si>
    <t>220</t>
  </si>
  <si>
    <t>自然资源海洋气象等支出</t>
  </si>
  <si>
    <t>　01</t>
  </si>
  <si>
    <t>　自然资源事务</t>
  </si>
  <si>
    <t>　　2200101</t>
  </si>
  <si>
    <t>　　行政运行</t>
  </si>
  <si>
    <t>　　2200103</t>
  </si>
  <si>
    <t>　　机关服务</t>
  </si>
  <si>
    <t>　　2200112</t>
  </si>
  <si>
    <t>　　土地资源储备支出</t>
  </si>
  <si>
    <t>　　2200199</t>
  </si>
  <si>
    <t>　　其他自然资源事务支出</t>
  </si>
  <si>
    <t>221</t>
  </si>
  <si>
    <t>住房保障支出</t>
  </si>
  <si>
    <t>　02</t>
  </si>
  <si>
    <t>　住房改革支出</t>
  </si>
  <si>
    <t>　　2210201</t>
  </si>
  <si>
    <t>　　住房公积金</t>
  </si>
  <si>
    <t>224</t>
  </si>
  <si>
    <t>灾害防治及应急管理支出</t>
  </si>
  <si>
    <t>　06</t>
  </si>
  <si>
    <t>　自然灾害防治</t>
  </si>
  <si>
    <t>　　2240601</t>
  </si>
  <si>
    <t>　　地质灾害防治</t>
  </si>
  <si>
    <t>部门支出总表</t>
  </si>
  <si>
    <t>填报单位[314]浮梁县自然资源和规划局 , [314001]浮梁县自然资源和规划局 , [314002]浮梁县自然资源储备利用中心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</si>
  <si>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</si>
  <si>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</si>
  <si>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</si>
  <si>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</si>
  <si>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</si>
  <si>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</si>
  <si>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</si>
  <si>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</si>
  <si>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</si>
  <si>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</si>
  <si>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</si>
  <si>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</si>
  <si>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</si>
  <si>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</si>
  <si>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</si>
  <si>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2025年预算数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</si>
  <si>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</si>
  <si>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</si>
  <si>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</si>
  <si>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</si>
  <si>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</si>
  <si>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</si>
  <si>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</si>
  <si>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</si>
  <si>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</si>
  <si>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</si>
  <si>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</si>
  <si>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</si>
  <si>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</si>
  <si>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</si>
  <si>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</si>
  <si>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</si>
  <si>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</si>
  <si>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</si>
  <si>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</si>
  <si>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</si>
  <si>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</si>
  <si>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</si>
  <si>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</si>
  <si>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</si>
  <si>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</si>
  <si>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</si>
  <si>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</si>
  <si>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</si>
  <si>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</si>
  <si>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</si>
  <si>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</si>
  <si>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</si>
  <si>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</si>
  <si>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</si>
  <si>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</si>
  <si>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</si>
  <si>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</si>
  <si>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</si>
  <si>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</si>
  <si>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</si>
  <si>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</si>
  <si>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</si>
  <si>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</si>
  <si>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</si>
  <si>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</si>
  <si>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</si>
  <si>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</si>
  <si>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</si>
  <si>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</si>
  <si>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</si>
  <si>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</si>
  <si>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30305</t>
  </si>
  <si>
    <t>　生活补助</t>
  </si>
  <si>
    <t>310</t>
  </si>
  <si>
    <t>资本性支出</t>
  </si>
  <si>
    <t>　31002</t>
  </si>
  <si>
    <t>　办公设备购置</t>
  </si>
  <si>
    <t>注：若为空表，则为该部门（单位）无“三公”经费支出</t>
  </si>
  <si>
    <t>财政拨款“三公”经费支出表</t>
  </si>
  <si>
    <t>部门编码</t>
  </si>
  <si>
    <t>部门名称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</si>
  <si>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</si>
  <si>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</si>
  <si>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</si>
  <si>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</si>
  <si>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</si>
  <si>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</si>
  <si>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</si>
  <si>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314</t>
  </si>
  <si>
    <t>浮梁县自然资源和规划局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</si>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</sst>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>
  <numFmts count="3">
    <numFmt numFmtId="184" formatCode="0.00;[Red]0.00"/>
    <numFmt numFmtId="185" formatCode="#,##0.00;[Red]#,##0.0"/>
    <numFmt numFmtId="186" formatCode="#,##0.0000"/>
  </numFmts>
  <fonts count="187">
    <font>
      <sz val="10"/>
      <name val="Arial"/>
    </font>
    <font>
      <sz val="11"/>
      <color indexed="8"/>
      <name val="Calibri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Calibri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Border="1" applyAlignment="1" applyProtection="1"/>
    <xf numFmtId="184" fontId="2" fillId="0" borderId="0" xfId="0" applyNumberFormat="1" applyFont="1" applyBorder="1" applyAlignment="1" applyProtection="1"/>
    <xf numFmtId="1" fontId="3" fillId="0" borderId="0" xfId="0" applyNumberFormat="1" applyFont="1" applyBorder="1" applyAlignment="1" applyProtection="1"/>
    <xf numFmtId="1" fontId="4" fillId="0" borderId="0" xfId="0" applyNumberFormat="1" applyFont="1" applyBorder="1" applyAlignment="1" applyProtection="1">
      <alignment horizontal="right" vertical="center"/>
    </xf>
    <xf numFmtId="184" fontId="5" fillId="0" borderId="0" xfId="0" applyNumberFormat="1" applyFont="1" applyBorder="1" applyAlignment="1" applyProtection="1"/>
    <xf numFmtId="184" fontId="8" fillId="0" borderId="0" xfId="0" applyNumberFormat="1" applyFont="1" applyBorder="1" applyAlignment="1" applyProtection="1">
      <alignment horizontal="left" vertical="center"/>
    </xf>
    <xf numFmtId="1" fontId="9" fillId="0" borderId="0" xfId="0" applyNumberFormat="1" applyFont="1" applyBorder="1" applyAlignment="1" applyProtection="1"/>
    <xf numFmtId="185" fontId="10" fillId="0" borderId="1" xfId="0" applyNumberFormat="1" applyFont="1" applyBorder="1" applyAlignment="1" applyProtection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</xf>
    <xf numFmtId="185" fontId="12" fillId="0" borderId="1" xfId="0" applyNumberFormat="1" applyFont="1" applyBorder="1" applyAlignment="1" applyProtection="1"/>
    <xf numFmtId="185" fontId="13" fillId="0" borderId="1" xfId="0" applyNumberFormat="1" applyFont="1" applyBorder="1" applyAlignment="1" applyProtection="1">
      <alignment horizontal="right" vertical="center"/>
    </xf>
    <xf numFmtId="185" fontId="14" fillId="0" borderId="1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/>
    <xf numFmtId="185" fontId="16" fillId="0" borderId="1" xfId="0" applyNumberFormat="1" applyFont="1" applyBorder="1" applyAlignment="1" applyProtection="1">
      <alignment horizontal="left" vertical="center"/>
    </xf>
    <xf numFmtId="185" fontId="17" fillId="0" borderId="1" xfId="0" applyNumberFormat="1" applyFont="1" applyBorder="1" applyAlignment="1" applyProtection="1">
      <alignment horizontal="right" vertical="center"/>
    </xf>
    <xf numFmtId="185" fontId="18" fillId="0" borderId="1" xfId="0" applyNumberFormat="1" applyFont="1" applyBorder="1" applyAlignment="1" applyProtection="1">
      <alignment horizontal="right" vertical="center" wrapText="1"/>
    </xf>
    <xf numFmtId="185" fontId="19" fillId="0" borderId="1" xfId="0" applyNumberFormat="1" applyFont="1" applyBorder="1" applyAlignment="1" applyProtection="1">
      <alignment horizontal="right" vertical="center" wrapText="1"/>
    </xf>
    <xf numFmtId="185" fontId="20" fillId="0" borderId="0" xfId="0" applyNumberFormat="1" applyFont="1" applyBorder="1" applyAlignment="1" applyProtection="1"/>
    <xf numFmtId="4" fontId="21" fillId="0" borderId="1" xfId="0" applyNumberFormat="1" applyFont="1" applyBorder="1" applyAlignment="1" applyProtection="1">
      <alignment horizontal="right" vertical="center" wrapText="1"/>
    </xf>
    <xf numFmtId="1" fontId="22" fillId="0" borderId="1" xfId="0" applyNumberFormat="1" applyFont="1" applyBorder="1" applyAlignment="1" applyProtection="1">
      <alignment horizontal="left" vertical="center"/>
    </xf>
    <xf numFmtId="1" fontId="23" fillId="0" borderId="1" xfId="0" applyNumberFormat="1" applyFont="1" applyBorder="1" applyAlignment="1" applyProtection="1">
      <alignment horizontal="right" vertical="center" wrapText="1"/>
    </xf>
    <xf numFmtId="1" fontId="24" fillId="0" borderId="1" xfId="0" applyNumberFormat="1" applyFont="1" applyBorder="1" applyAlignment="1" applyProtection="1"/>
    <xf numFmtId="1" fontId="25" fillId="0" borderId="1" xfId="0" applyNumberFormat="1" applyFont="1" applyBorder="1" applyAlignment="1" applyProtection="1"/>
    <xf numFmtId="0" fontId="28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/>
    <xf numFmtId="0" fontId="32" fillId="0" borderId="0" xfId="0" applyFont="1" applyBorder="1" applyAlignment="1" applyProtection="1">
      <alignment horizontal="right" vertical="center"/>
    </xf>
    <xf numFmtId="0" fontId="33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vertical="center"/>
    </xf>
    <xf numFmtId="184" fontId="41" fillId="0" borderId="1" xfId="0" applyNumberFormat="1" applyFont="1" applyBorder="1" applyAlignment="1" applyProtection="1">
      <alignment horizontal="left" vertical="center" wrapText="1"/>
    </xf>
    <xf numFmtId="4" fontId="42" fillId="0" borderId="1" xfId="0" applyNumberFormat="1" applyFont="1" applyBorder="1" applyAlignment="1" applyProtection="1">
      <alignment horizontal="right" vertical="center" wrapText="1"/>
    </xf>
    <xf numFmtId="0" fontId="43" fillId="0" borderId="1" xfId="0" applyFont="1" applyBorder="1" applyAlignment="1" applyProtection="1">
      <alignment vertical="center"/>
    </xf>
    <xf numFmtId="4" fontId="44" fillId="0" borderId="1" xfId="0" applyNumberFormat="1" applyFont="1" applyBorder="1" applyAlignment="1" applyProtection="1">
      <alignment vertical="center"/>
    </xf>
    <xf numFmtId="0" fontId="45" fillId="0" borderId="1" xfId="0" applyFont="1" applyBorder="1" applyAlignment="1" applyProtection="1">
      <alignment vertical="center"/>
    </xf>
    <xf numFmtId="4" fontId="46" fillId="0" borderId="1" xfId="0" applyNumberFormat="1" applyFont="1" applyBorder="1" applyAlignment="1" applyProtection="1">
      <alignment horizontal="right" vertical="center" wrapText="1"/>
    </xf>
    <xf numFmtId="184" fontId="47" fillId="0" borderId="1" xfId="0" applyNumberFormat="1" applyFont="1" applyBorder="1" applyAlignment="1" applyProtection="1">
      <alignment horizontal="left" vertical="center" wrapText="1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1" fillId="0" borderId="0" xfId="0" applyFont="1" applyBorder="1" applyAlignment="1" applyProtection="1"/>
    <xf numFmtId="0" fontId="52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/>
    <xf numFmtId="0" fontId="54" fillId="0" borderId="0" xfId="0" applyFont="1" applyBorder="1" applyAlignment="1" applyProtection="1">
      <alignment horizontal="right"/>
    </xf>
    <xf numFmtId="0" fontId="55" fillId="0" borderId="1" xfId="0" applyFont="1" applyBorder="1" applyAlignment="1" applyProtection="1">
      <alignment horizontal="center" vertical="center"/>
    </xf>
    <xf numFmtId="0" fontId="58" fillId="0" borderId="6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0" fontId="60" fillId="0" borderId="5" xfId="0" applyFont="1" applyBorder="1" applyAlignment="1" applyProtection="1">
      <alignment horizontal="center" vertical="center"/>
    </xf>
    <xf numFmtId="4" fontId="61" fillId="0" borderId="1" xfId="0" applyNumberFormat="1" applyFont="1" applyBorder="1" applyAlignment="1" applyProtection="1">
      <alignment vertical="center"/>
    </xf>
    <xf numFmtId="4" fontId="62" fillId="0" borderId="1" xfId="0" applyNumberFormat="1" applyFont="1" applyBorder="1" applyAlignment="1" applyProtection="1">
      <alignment vertical="center"/>
    </xf>
    <xf numFmtId="0" fontId="63" fillId="0" borderId="0" xfId="0" applyFont="1" applyBorder="1" applyAlignment="1" applyProtection="1"/>
    <xf numFmtId="0" fontId="64" fillId="0" borderId="1" xfId="0" applyFont="1" applyBorder="1" applyAlignment="1" applyProtection="1"/>
    <xf numFmtId="185" fontId="65" fillId="0" borderId="0" xfId="0" applyNumberFormat="1" applyFont="1" applyBorder="1" applyAlignment="1" applyProtection="1"/>
    <xf numFmtId="0" fontId="66" fillId="0" borderId="0" xfId="0" applyFont="1" applyBorder="1" applyAlignment="1" applyProtection="1"/>
    <xf numFmtId="185" fontId="67" fillId="0" borderId="0" xfId="0" applyNumberFormat="1" applyFont="1" applyBorder="1" applyAlignment="1" applyProtection="1"/>
    <xf numFmtId="0" fontId="68" fillId="0" borderId="0" xfId="0" applyFont="1" applyBorder="1" applyAlignment="1" applyProtection="1">
      <alignment horizontal="right" vertical="center"/>
    </xf>
    <xf numFmtId="0" fontId="69" fillId="0" borderId="0" xfId="0" applyFont="1" applyBorder="1" applyAlignment="1" applyProtection="1"/>
    <xf numFmtId="0" fontId="72" fillId="0" borderId="0" xfId="0" applyFont="1" applyBorder="1" applyAlignment="1" applyProtection="1">
      <alignment horizontal="left" vertical="center"/>
    </xf>
    <xf numFmtId="185" fontId="73" fillId="0" borderId="0" xfId="0" applyNumberFormat="1" applyFont="1" applyBorder="1" applyAlignment="1" applyProtection="1"/>
    <xf numFmtId="0" fontId="74" fillId="0" borderId="0" xfId="0" applyFont="1" applyBorder="1" applyAlignment="1" applyProtection="1"/>
    <xf numFmtId="0" fontId="75" fillId="0" borderId="0" xfId="0" applyFont="1" applyBorder="1" applyAlignment="1" applyProtection="1">
      <alignment horizontal="right" vertical="center"/>
    </xf>
    <xf numFmtId="0" fontId="76" fillId="0" borderId="0" xfId="0" applyFont="1" applyBorder="1" applyAlignment="1" applyProtection="1">
      <alignment horizontal="right"/>
    </xf>
    <xf numFmtId="185" fontId="77" fillId="0" borderId="1" xfId="0" applyNumberFormat="1" applyFont="1" applyBorder="1" applyAlignment="1" applyProtection="1">
      <alignment horizontal="center" vertical="center"/>
    </xf>
    <xf numFmtId="185" fontId="78" fillId="0" borderId="7" xfId="0" applyNumberFormat="1" applyFont="1" applyBorder="1" applyAlignment="1" applyProtection="1">
      <alignment horizontal="center" vertical="center"/>
    </xf>
    <xf numFmtId="185" fontId="79" fillId="0" borderId="1" xfId="0" applyNumberFormat="1" applyFont="1" applyBorder="1" applyAlignment="1" applyProtection="1"/>
    <xf numFmtId="185" fontId="80" fillId="0" borderId="1" xfId="0" applyNumberFormat="1" applyFont="1" applyBorder="1" applyAlignment="1" applyProtection="1">
      <alignment horizontal="left" vertical="center"/>
    </xf>
    <xf numFmtId="185" fontId="81" fillId="0" borderId="1" xfId="0" applyNumberFormat="1" applyFont="1" applyBorder="1" applyAlignment="1" applyProtection="1">
      <alignment vertical="center"/>
    </xf>
    <xf numFmtId="185" fontId="82" fillId="0" borderId="1" xfId="0" applyNumberFormat="1" applyFont="1" applyBorder="1" applyAlignment="1" applyProtection="1">
      <alignment vertical="center"/>
    </xf>
    <xf numFmtId="184" fontId="83" fillId="0" borderId="1" xfId="0" applyNumberFormat="1" applyFont="1" applyBorder="1" applyAlignment="1" applyProtection="1">
      <alignment horizontal="right" vertical="center"/>
    </xf>
    <xf numFmtId="185" fontId="84" fillId="0" borderId="1" xfId="0" applyNumberFormat="1" applyFont="1" applyBorder="1" applyAlignment="1" applyProtection="1">
      <alignment horizontal="right" vertical="center"/>
    </xf>
    <xf numFmtId="185" fontId="85" fillId="0" borderId="1" xfId="0" applyNumberFormat="1" applyFont="1" applyBorder="1" applyAlignment="1" applyProtection="1">
      <alignment horizontal="right" vertical="center"/>
    </xf>
    <xf numFmtId="185" fontId="86" fillId="0" borderId="1" xfId="0" applyNumberFormat="1" applyFont="1" applyBorder="1" applyAlignment="1" applyProtection="1">
      <alignment horizontal="right" vertical="center" wrapText="1"/>
    </xf>
    <xf numFmtId="185" fontId="87" fillId="0" borderId="1" xfId="0" applyNumberFormat="1" applyFont="1" applyBorder="1" applyAlignment="1" applyProtection="1">
      <alignment horizontal="right" vertical="center" wrapText="1"/>
    </xf>
    <xf numFmtId="185" fontId="88" fillId="0" borderId="1" xfId="0" applyNumberFormat="1" applyFont="1" applyBorder="1" applyAlignment="1" applyProtection="1">
      <alignment horizontal="right" vertical="center" wrapText="1"/>
    </xf>
    <xf numFmtId="185" fontId="89" fillId="0" borderId="1" xfId="0" applyNumberFormat="1" applyFont="1" applyBorder="1" applyAlignment="1" applyProtection="1"/>
    <xf numFmtId="185" fontId="90" fillId="0" borderId="0" xfId="0" applyNumberFormat="1" applyFont="1" applyBorder="1" applyAlignment="1" applyProtection="1"/>
    <xf numFmtId="0" fontId="91" fillId="0" borderId="0" xfId="0" applyFont="1" applyBorder="1" applyAlignment="1" applyProtection="1"/>
    <xf numFmtId="0" fontId="92" fillId="0" borderId="0" xfId="0" applyFont="1" applyBorder="1" applyAlignment="1" applyProtection="1"/>
    <xf numFmtId="186" fontId="93" fillId="0" borderId="0" xfId="0" applyNumberFormat="1" applyFont="1" applyBorder="1" applyAlignment="1" applyProtection="1"/>
    <xf numFmtId="0" fontId="94" fillId="0" borderId="0" xfId="0" applyFont="1" applyBorder="1" applyAlignment="1" applyProtection="1"/>
    <xf numFmtId="186" fontId="95" fillId="0" borderId="0" xfId="0" applyNumberFormat="1" applyFont="1" applyBorder="1" applyAlignment="1" applyProtection="1"/>
    <xf numFmtId="0" fontId="96" fillId="0" borderId="0" xfId="0" applyFont="1" applyBorder="1" applyAlignment="1" applyProtection="1"/>
    <xf numFmtId="0" fontId="98" fillId="0" borderId="0" xfId="0" applyFont="1" applyBorder="1" applyAlignment="1" applyProtection="1"/>
    <xf numFmtId="0" fontId="99" fillId="0" borderId="0" xfId="0" applyFont="1" applyBorder="1" applyAlignment="1" applyProtection="1">
      <alignment horizontal="left" vertical="center"/>
    </xf>
    <xf numFmtId="0" fontId="100" fillId="0" borderId="0" xfId="0" applyFont="1" applyBorder="1" applyAlignment="1" applyProtection="1"/>
    <xf numFmtId="0" fontId="101" fillId="0" borderId="0" xfId="0" applyFont="1" applyBorder="1" applyAlignment="1" applyProtection="1">
      <alignment horizontal="right" vertical="center"/>
    </xf>
    <xf numFmtId="0" fontId="102" fillId="0" borderId="1" xfId="0" applyFont="1" applyBorder="1" applyAlignment="1" applyProtection="1">
      <alignment horizontal="center" vertical="center"/>
    </xf>
    <xf numFmtId="0" fontId="103" fillId="0" borderId="6" xfId="0" applyFont="1" applyBorder="1" applyAlignment="1" applyProtection="1">
      <alignment horizontal="center" vertical="center"/>
    </xf>
    <xf numFmtId="0" fontId="104" fillId="0" borderId="5" xfId="0" applyFont="1" applyBorder="1" applyAlignment="1" applyProtection="1">
      <alignment horizontal="center" vertical="center"/>
    </xf>
    <xf numFmtId="0" fontId="105" fillId="0" borderId="0" xfId="0" applyFont="1" applyBorder="1" applyAlignment="1" applyProtection="1"/>
    <xf numFmtId="4" fontId="106" fillId="0" borderId="1" xfId="0" applyNumberFormat="1" applyFont="1" applyBorder="1" applyAlignment="1" applyProtection="1">
      <alignment vertical="center"/>
    </xf>
    <xf numFmtId="4" fontId="107" fillId="0" borderId="1" xfId="0" applyNumberFormat="1" applyFont="1" applyBorder="1" applyAlignment="1" applyProtection="1">
      <alignment vertical="center"/>
    </xf>
    <xf numFmtId="0" fontId="108" fillId="0" borderId="0" xfId="0" applyFont="1" applyBorder="1" applyAlignment="1" applyProtection="1"/>
    <xf numFmtId="0" fontId="110" fillId="0" borderId="0" xfId="0" applyFont="1" applyBorder="1" applyAlignment="1" applyProtection="1"/>
    <xf numFmtId="0" fontId="111" fillId="0" borderId="0" xfId="0" applyFont="1" applyBorder="1" applyAlignment="1" applyProtection="1">
      <alignment horizontal="left" vertical="center"/>
    </xf>
    <xf numFmtId="0" fontId="112" fillId="0" borderId="0" xfId="0" applyFont="1" applyBorder="1" applyAlignment="1" applyProtection="1"/>
    <xf numFmtId="0" fontId="113" fillId="0" borderId="0" xfId="0" applyFont="1" applyBorder="1" applyAlignment="1" applyProtection="1">
      <alignment horizontal="right" vertical="center"/>
    </xf>
    <xf numFmtId="0" fontId="114" fillId="0" borderId="1" xfId="0" applyFont="1" applyBorder="1" applyAlignment="1" applyProtection="1">
      <alignment horizontal="center" vertical="center"/>
    </xf>
    <xf numFmtId="0" fontId="115" fillId="0" borderId="3" xfId="0" applyFont="1" applyBorder="1" applyAlignment="1" applyProtection="1">
      <alignment horizontal="center" vertical="center"/>
    </xf>
    <xf numFmtId="0" fontId="116" fillId="0" borderId="1" xfId="0" applyFont="1" applyBorder="1" applyAlignment="1" applyProtection="1">
      <alignment horizontal="center" vertical="center"/>
    </xf>
    <xf numFmtId="0" fontId="117" fillId="0" borderId="1" xfId="0" applyFont="1" applyBorder="1" applyAlignment="1" applyProtection="1">
      <alignment horizontal="center" vertical="center"/>
    </xf>
    <xf numFmtId="0" fontId="118" fillId="0" borderId="1" xfId="0" applyFont="1" applyBorder="1" applyAlignment="1" applyProtection="1">
      <alignment vertical="center"/>
    </xf>
    <xf numFmtId="0" fontId="119" fillId="0" borderId="1" xfId="0" applyFont="1" applyBorder="1" applyAlignment="1" applyProtection="1">
      <alignment vertical="center"/>
    </xf>
    <xf numFmtId="4" fontId="120" fillId="0" borderId="1" xfId="0" applyNumberFormat="1" applyFont="1" applyBorder="1" applyAlignment="1" applyProtection="1">
      <alignment horizontal="right" vertical="center" wrapText="1"/>
    </xf>
    <xf numFmtId="4" fontId="121" fillId="0" borderId="1" xfId="0" applyNumberFormat="1" applyFont="1" applyBorder="1" applyAlignment="1" applyProtection="1">
      <alignment vertical="center" wrapText="1"/>
    </xf>
    <xf numFmtId="4" fontId="122" fillId="0" borderId="0" xfId="0" applyNumberFormat="1" applyFont="1" applyBorder="1" applyAlignment="1" applyProtection="1"/>
    <xf numFmtId="0" fontId="123" fillId="0" borderId="0" xfId="0" applyFont="1" applyBorder="1" applyAlignment="1" applyProtection="1"/>
    <xf numFmtId="0" fontId="126" fillId="0" borderId="0" xfId="0" applyFont="1" applyBorder="1" applyAlignment="1" applyProtection="1">
      <alignment vertical="center"/>
    </xf>
    <xf numFmtId="0" fontId="127" fillId="0" borderId="0" xfId="0" applyFont="1" applyBorder="1" applyAlignment="1" applyProtection="1">
      <alignment vertical="center"/>
    </xf>
    <xf numFmtId="0" fontId="128" fillId="0" borderId="0" xfId="0" applyFont="1" applyBorder="1" applyAlignment="1" applyProtection="1"/>
    <xf numFmtId="0" fontId="129" fillId="0" borderId="0" xfId="0" applyFont="1" applyBorder="1" applyAlignment="1" applyProtection="1">
      <alignment horizontal="right" vertical="center"/>
    </xf>
    <xf numFmtId="0" fontId="132" fillId="0" borderId="1" xfId="0" applyFont="1" applyBorder="1" applyAlignment="1" applyProtection="1">
      <alignment horizontal="center" vertical="center" wrapText="1"/>
    </xf>
    <xf numFmtId="0" fontId="133" fillId="0" borderId="1" xfId="0" applyFont="1" applyBorder="1" applyAlignment="1" applyProtection="1">
      <alignment horizontal="center" vertical="center"/>
    </xf>
    <xf numFmtId="49" fontId="134" fillId="0" borderId="8" xfId="0" applyNumberFormat="1" applyFont="1" applyBorder="1" applyAlignment="1" applyProtection="1">
      <alignment horizontal="center" vertical="center" wrapText="1"/>
    </xf>
    <xf numFmtId="37" fontId="135" fillId="0" borderId="8" xfId="0" applyNumberFormat="1" applyFont="1" applyBorder="1" applyAlignment="1" applyProtection="1">
      <alignment horizontal="center" vertical="center" wrapText="1"/>
    </xf>
    <xf numFmtId="37" fontId="136" fillId="0" borderId="6" xfId="0" applyNumberFormat="1" applyFont="1" applyBorder="1" applyAlignment="1" applyProtection="1">
      <alignment horizontal="center" vertical="center" wrapText="1"/>
    </xf>
    <xf numFmtId="49" fontId="137" fillId="0" borderId="3" xfId="0" applyNumberFormat="1" applyFont="1" applyBorder="1" applyAlignment="1" applyProtection="1">
      <alignment horizontal="left" vertical="center" wrapText="1"/>
    </xf>
    <xf numFmtId="4" fontId="138" fillId="0" borderId="1" xfId="0" applyNumberFormat="1" applyFont="1" applyBorder="1" applyAlignment="1" applyProtection="1">
      <alignment horizontal="right" vertical="center" wrapText="1"/>
    </xf>
    <xf numFmtId="4" fontId="139" fillId="0" borderId="1" xfId="0" applyNumberFormat="1" applyFont="1" applyBorder="1" applyAlignment="1" applyProtection="1">
      <alignment horizontal="right" vertical="center" wrapText="1"/>
    </xf>
    <xf numFmtId="4" fontId="140" fillId="0" borderId="3" xfId="0" applyNumberFormat="1" applyFont="1" applyBorder="1" applyAlignment="1" applyProtection="1">
      <alignment horizontal="right" vertical="center" wrapText="1"/>
    </xf>
    <xf numFmtId="0" fontId="141" fillId="0" borderId="1" xfId="0" applyFont="1" applyBorder="1" applyAlignment="1" applyProtection="1">
      <alignment horizontal="center" vertical="center" wrapText="1"/>
    </xf>
    <xf numFmtId="0" fontId="142" fillId="0" borderId="0" xfId="0" applyFont="1" applyBorder="1" applyAlignment="1" applyProtection="1"/>
    <xf numFmtId="0" fontId="146" fillId="0" borderId="0" xfId="0" applyFont="1" applyBorder="1" applyAlignment="1" applyProtection="1"/>
    <xf numFmtId="0" fontId="147" fillId="0" borderId="0" xfId="0" applyFont="1" applyBorder="1" applyAlignment="1" applyProtection="1">
      <alignment horizontal="left" vertical="center"/>
    </xf>
    <xf numFmtId="0" fontId="148" fillId="0" borderId="0" xfId="0" applyFont="1" applyBorder="1" applyAlignment="1" applyProtection="1"/>
    <xf numFmtId="0" fontId="149" fillId="0" borderId="0" xfId="0" applyFont="1" applyBorder="1" applyAlignment="1" applyProtection="1">
      <alignment horizontal="right" vertical="center"/>
    </xf>
    <xf numFmtId="0" fontId="150" fillId="0" borderId="1" xfId="0" applyFont="1" applyBorder="1" applyAlignment="1" applyProtection="1">
      <alignment horizontal="center" vertical="center"/>
    </xf>
    <xf numFmtId="0" fontId="151" fillId="0" borderId="0" xfId="0" applyFont="1" applyBorder="1" applyAlignment="1" applyProtection="1"/>
    <xf numFmtId="0" fontId="152" fillId="0" borderId="0" xfId="0" applyFont="1" applyBorder="1" applyAlignment="1" applyProtection="1"/>
    <xf numFmtId="0" fontId="153" fillId="0" borderId="1" xfId="0" applyFont="1" applyBorder="1" applyAlignment="1" applyProtection="1"/>
    <xf numFmtId="0" fontId="154" fillId="0" borderId="0" xfId="0" applyFont="1" applyBorder="1" applyAlignment="1" applyProtection="1"/>
    <xf numFmtId="0" fontId="157" fillId="0" borderId="0" xfId="0" applyFont="1" applyBorder="1" applyAlignment="1" applyProtection="1"/>
    <xf numFmtId="0" fontId="158" fillId="0" borderId="0" xfId="0" applyFont="1" applyBorder="1" applyAlignment="1" applyProtection="1">
      <alignment vertical="center"/>
    </xf>
    <xf numFmtId="0" fontId="159" fillId="0" borderId="0" xfId="0" applyFont="1" applyBorder="1" applyAlignment="1" applyProtection="1"/>
    <xf numFmtId="0" fontId="160" fillId="0" borderId="0" xfId="0" applyFont="1" applyBorder="1" applyAlignment="1" applyProtection="1">
      <alignment horizontal="right" vertical="center"/>
    </xf>
    <xf numFmtId="0" fontId="161" fillId="0" borderId="1" xfId="0" applyFont="1" applyBorder="1" applyAlignment="1" applyProtection="1">
      <alignment horizontal="center" vertical="center"/>
    </xf>
    <xf numFmtId="0" fontId="162" fillId="0" borderId="1" xfId="0" applyFont="1" applyBorder="1" applyAlignment="1" applyProtection="1">
      <alignment horizontal="center" vertical="center"/>
    </xf>
    <xf numFmtId="0" fontId="163" fillId="0" borderId="0" xfId="0" applyFont="1" applyBorder="1" applyAlignment="1" applyProtection="1"/>
    <xf numFmtId="0" fontId="164" fillId="0" borderId="0" xfId="0" applyFont="1" applyBorder="1" applyAlignment="1" applyProtection="1"/>
    <xf numFmtId="0" fontId="165" fillId="0" borderId="0" xfId="0" applyFont="1" applyBorder="1" applyAlignment="1" applyProtection="1"/>
    <xf numFmtId="0" fontId="169" fillId="0" borderId="1" xfId="0" applyFont="1" applyBorder="1" applyAlignment="1" applyProtection="1">
      <alignment horizontal="center" vertical="center"/>
    </xf>
    <xf numFmtId="0" fontId="170" fillId="0" borderId="6" xfId="0" applyFont="1" applyBorder="1" applyAlignment="1" applyProtection="1">
      <alignment horizontal="center" vertical="center"/>
    </xf>
    <xf numFmtId="0" fontId="171" fillId="0" borderId="1" xfId="0" applyFont="1" applyBorder="1" applyAlignment="1" applyProtection="1">
      <alignment vertical="center"/>
    </xf>
    <xf numFmtId="185" fontId="172" fillId="0" borderId="1" xfId="0" applyNumberFormat="1" applyFont="1" applyBorder="1" applyAlignment="1" applyProtection="1">
      <alignment vertical="center"/>
    </xf>
    <xf numFmtId="0" fontId="173" fillId="0" borderId="0" xfId="0" applyFont="1" applyBorder="1" applyAlignment="1" applyProtection="1"/>
    <xf numFmtId="0" fontId="174" fillId="0" borderId="0" xfId="0" applyFont="1" applyBorder="1" applyAlignment="1" applyProtection="1"/>
    <xf numFmtId="0" fontId="175" fillId="0" borderId="1" xfId="0" applyFont="1" applyBorder="1" applyAlignment="1" applyProtection="1">
      <alignment vertical="center"/>
    </xf>
    <xf numFmtId="0" fontId="176" fillId="0" borderId="1" xfId="0" applyFont="1" applyBorder="1" applyAlignment="1" applyProtection="1"/>
    <xf numFmtId="0" fontId="178" fillId="0" borderId="1" xfId="0" applyFont="1" applyBorder="1" applyAlignment="1" applyProtection="1"/>
    <xf numFmtId="0" fontId="179" fillId="0" borderId="1" xfId="0" applyFont="1" applyBorder="1" applyAlignment="1" applyProtection="1">
      <alignment horizontal="center" vertical="center"/>
    </xf>
    <xf numFmtId="0" fontId="180" fillId="0" borderId="1" xfId="0" applyFont="1" applyBorder="1" applyAlignment="1" applyProtection="1">
      <alignment vertical="center"/>
    </xf>
    <xf numFmtId="185" fontId="181" fillId="0" borderId="1" xfId="0" applyNumberFormat="1" applyFont="1" applyBorder="1" applyAlignment="1" applyProtection="1">
      <alignment horizontal="right" vertical="center"/>
    </xf>
    <xf numFmtId="185" fontId="182" fillId="0" borderId="1" xfId="0" applyNumberFormat="1" applyFont="1" applyBorder="1" applyAlignment="1" applyProtection="1">
      <alignment vertical="center"/>
    </xf>
    <xf numFmtId="0" fontId="183" fillId="0" borderId="1" xfId="0" applyFont="1" applyBorder="1" applyAlignment="1" applyProtection="1">
      <alignment vertical="center"/>
    </xf>
    <xf numFmtId="0" fontId="184" fillId="0" borderId="1" xfId="0" applyFont="1" applyBorder="1" applyAlignment="1" applyProtection="1"/>
    <xf numFmtId="0" fontId="185" fillId="0" borderId="0" xfId="0" applyFont="1" applyBorder="1" applyAlignment="1" applyProtection="1">
      <alignment horizontal="left"/>
    </xf>
    <xf numFmtId="184" fontId="6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185" fontId="10" fillId="0" borderId="1" xfId="0" applyNumberFormat="1" applyFont="1" applyBorder="1" applyAlignment="1" applyProtection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</xf>
    <xf numFmtId="184" fontId="26" fillId="0" borderId="0" xfId="0" applyNumberFormat="1" applyFont="1" applyBorder="1" applyAlignment="1" applyProtection="1">
      <alignment horizontal="left"/>
    </xf>
    <xf numFmtId="1" fontId="27" fillId="0" borderId="0" xfId="0" applyNumberFormat="1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/>
    </xf>
    <xf numFmtId="0" fontId="37" fillId="0" borderId="3" xfId="0" applyFont="1" applyBorder="1" applyAlignment="1" applyProtection="1">
      <alignment horizontal="center" vertical="center" wrapText="1"/>
    </xf>
    <xf numFmtId="0" fontId="50" fillId="0" borderId="0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horizontal="center" vertical="center"/>
    </xf>
    <xf numFmtId="0" fontId="56" fillId="0" borderId="3" xfId="0" applyFont="1" applyBorder="1" applyAlignment="1" applyProtection="1">
      <alignment horizontal="center" vertical="center" wrapText="1"/>
    </xf>
    <xf numFmtId="0" fontId="57" fillId="0" borderId="3" xfId="0" applyFont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horizontal="center" vertical="center"/>
    </xf>
    <xf numFmtId="185" fontId="71" fillId="0" borderId="0" xfId="0" applyNumberFormat="1" applyFont="1" applyBorder="1" applyAlignment="1" applyProtection="1">
      <alignment horizontal="center" vertical="center"/>
    </xf>
    <xf numFmtId="185" fontId="77" fillId="0" borderId="1" xfId="0" applyNumberFormat="1" applyFont="1" applyBorder="1" applyAlignment="1" applyProtection="1">
      <alignment horizontal="center" vertical="center"/>
    </xf>
    <xf numFmtId="0" fontId="97" fillId="0" borderId="0" xfId="0" applyFont="1" applyBorder="1" applyAlignment="1" applyProtection="1">
      <alignment horizontal="center" vertical="center"/>
    </xf>
    <xf numFmtId="0" fontId="102" fillId="0" borderId="1" xfId="0" applyFont="1" applyBorder="1" applyAlignment="1" applyProtection="1">
      <alignment horizontal="center" vertical="center"/>
    </xf>
    <xf numFmtId="0" fontId="109" fillId="0" borderId="0" xfId="0" applyFont="1" applyBorder="1" applyAlignment="1" applyProtection="1">
      <alignment horizontal="center" vertical="center"/>
    </xf>
    <xf numFmtId="0" fontId="114" fillId="0" borderId="1" xfId="0" applyFont="1" applyBorder="1" applyAlignment="1" applyProtection="1">
      <alignment horizontal="center" vertical="center"/>
    </xf>
    <xf numFmtId="0" fontId="124" fillId="0" borderId="0" xfId="0" applyFont="1" applyBorder="1" applyAlignment="1" applyProtection="1">
      <alignment horizontal="right"/>
    </xf>
    <xf numFmtId="0" fontId="125" fillId="0" borderId="0" xfId="0" applyFont="1" applyBorder="1" applyAlignment="1" applyProtection="1">
      <alignment horizontal="center" vertical="center"/>
    </xf>
    <xf numFmtId="0" fontId="130" fillId="0" borderId="1" xfId="0" applyFont="1" applyBorder="1" applyAlignment="1" applyProtection="1">
      <alignment horizontal="center" vertical="center"/>
    </xf>
    <xf numFmtId="0" fontId="131" fillId="0" borderId="1" xfId="0" applyFont="1" applyBorder="1" applyAlignment="1" applyProtection="1">
      <alignment horizontal="center" vertical="center"/>
    </xf>
    <xf numFmtId="0" fontId="132" fillId="0" borderId="1" xfId="0" applyFont="1" applyBorder="1" applyAlignment="1" applyProtection="1">
      <alignment horizontal="center" vertical="center" wrapText="1"/>
    </xf>
    <xf numFmtId="0" fontId="143" fillId="0" borderId="0" xfId="0" applyFont="1" applyBorder="1" applyAlignment="1" applyProtection="1">
      <alignment horizontal="center"/>
    </xf>
    <xf numFmtId="0" fontId="144" fillId="0" borderId="0" xfId="0" applyFont="1" applyBorder="1" applyAlignment="1" applyProtection="1"/>
    <xf numFmtId="0" fontId="145" fillId="0" borderId="0" xfId="0" applyFont="1" applyBorder="1" applyAlignment="1" applyProtection="1">
      <alignment horizontal="center" vertical="center"/>
    </xf>
    <xf numFmtId="0" fontId="150" fillId="0" borderId="1" xfId="0" applyFont="1" applyBorder="1" applyAlignment="1" applyProtection="1">
      <alignment horizontal="center" vertical="center"/>
    </xf>
    <xf numFmtId="0" fontId="155" fillId="0" borderId="0" xfId="0" applyFont="1" applyBorder="1" applyAlignment="1" applyProtection="1">
      <alignment horizontal="right" vertical="center"/>
    </xf>
    <xf numFmtId="0" fontId="156" fillId="0" borderId="0" xfId="0" applyFont="1" applyBorder="1" applyAlignment="1" applyProtection="1">
      <alignment horizontal="center" vertical="center"/>
    </xf>
    <xf numFmtId="0" fontId="161" fillId="0" borderId="1" xfId="0" applyFont="1" applyBorder="1" applyAlignment="1" applyProtection="1">
      <alignment horizontal="center" vertical="center"/>
    </xf>
    <xf numFmtId="0" fontId="166" fillId="0" borderId="0" xfId="0" applyFont="1" applyBorder="1" applyAlignment="1" applyProtection="1">
      <alignment horizontal="center" vertical="center"/>
    </xf>
    <xf numFmtId="0" fontId="167" fillId="0" borderId="3" xfId="0" applyFont="1" applyBorder="1" applyAlignment="1" applyProtection="1">
      <alignment horizontal="center" vertical="center"/>
    </xf>
    <xf numFmtId="0" fontId="168" fillId="0" borderId="1" xfId="0" applyFont="1" applyBorder="1" applyAlignment="1" applyProtection="1">
      <alignment horizontal="center" vertical="center"/>
    </xf>
    <xf numFmtId="0" fontId="177" fillId="0" borderId="1" xfId="0" applyFont="1" applyBorder="1" applyAlignment="1" applyProtection="1">
      <alignment horizontal="center" vertical="center"/>
    </xf>
    <xf numFmtId="0" fontId="179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31"/>
  <sheetViews>
    <sheetView showGridLines="0" tabSelected="1" workbookViewId="0"/>
  </sheetViews>
  <sheetFormatPr defaultRowHeight="12.75" customHeight="1"/>
  <cols>
    <col min="1" max="1" width="50" style="1" customWidth="1"/>
    <col min="2" max="2" width="25.7109375" style="1" customWidth="1"/>
    <col min="3" max="3" width="50" style="1" customWidth="1"/>
    <col min="4" max="4" width="25.7109375" style="1" customWidth="1"/>
    <col min="5" max="252" width="9.140625" style="1" customWidth="1"/>
  </cols>
  <sheetData>
    <row r="1" spans="1:251" s="1" customFormat="1" ht="19.5" customHeight="1">
      <c r="A1" s="2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s="1" customFormat="1" ht="29.25" customHeight="1">
      <c r="A2" s="157" t="s">
        <v>1</v>
      </c>
      <c r="B2" s="157"/>
      <c r="C2" s="158"/>
      <c r="D2" s="15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s="1" customFormat="1" ht="17.25" customHeight="1">
      <c r="A3" s="6" t="s">
        <v>2</v>
      </c>
      <c r="B3" s="5"/>
      <c r="C3" s="7"/>
      <c r="D3" s="4" t="s">
        <v>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s="1" customFormat="1" ht="15.75" customHeight="1">
      <c r="A4" s="159" t="s">
        <v>4</v>
      </c>
      <c r="B4" s="159"/>
      <c r="C4" s="160" t="s">
        <v>5</v>
      </c>
      <c r="D4" s="16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s="1" customFormat="1" ht="15.75" customHeight="1">
      <c r="A5" s="8" t="s">
        <v>6</v>
      </c>
      <c r="B5" s="8" t="s">
        <v>7</v>
      </c>
      <c r="C5" s="9" t="s">
        <v>8</v>
      </c>
      <c r="D5" s="9" t="s">
        <v>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s="1" customFormat="1" ht="15.75" customHeight="1">
      <c r="A6" s="10" t="s">
        <v>9</v>
      </c>
      <c r="B6" s="11">
        <f>SUM(B7,B8,B9)</f>
        <v>1969.681523</v>
      </c>
      <c r="C6" s="12" t="str">
        <f>IF(ISBLANK('支出总表（引用）'!A8)," ",'支出总表（引用）'!A8)</f>
        <v>社会保障和就业支出</v>
      </c>
      <c r="D6" s="12">
        <f>IF(ISBLANK('支出总表（引用）'!B8)," ",'支出总表（引用）'!B8)</f>
        <v>194.91100800000001</v>
      </c>
      <c r="E6" s="5"/>
      <c r="F6" s="1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s="1" customFormat="1" ht="15.75" customHeight="1">
      <c r="A7" s="14" t="s">
        <v>10</v>
      </c>
      <c r="B7" s="15">
        <v>1969.681523</v>
      </c>
      <c r="C7" s="12" t="str">
        <f>IF(ISBLANK('支出总表（引用）'!A9)," ",'支出总表（引用）'!A9)</f>
        <v>卫生健康支出</v>
      </c>
      <c r="D7" s="12">
        <f>IF(ISBLANK('支出总表（引用）'!B9)," ",'支出总表（引用）'!B9)</f>
        <v>28.990752000000001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s="1" customFormat="1" ht="15.75" customHeight="1">
      <c r="A8" s="14" t="s">
        <v>11</v>
      </c>
      <c r="B8" s="16"/>
      <c r="C8" s="12" t="str">
        <f>IF(ISBLANK('支出总表（引用）'!A10)," ",'支出总表（引用）'!A10)</f>
        <v>自然资源海洋气象等支出</v>
      </c>
      <c r="D8" s="12">
        <f>IF(ISBLANK('支出总表（引用）'!B10)," ",'支出总表（引用）'!B10)</f>
        <v>1868.515159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</row>
    <row r="9" spans="1:251" s="1" customFormat="1" ht="15.75" customHeight="1">
      <c r="A9" s="14" t="s">
        <v>12</v>
      </c>
      <c r="B9" s="16"/>
      <c r="C9" s="12" t="str">
        <f>IF(ISBLANK('支出总表（引用）'!A11)," ",'支出总表（引用）'!A11)</f>
        <v>住房保障支出</v>
      </c>
      <c r="D9" s="12">
        <f>IF(ISBLANK('支出总表（引用）'!B11)," ",'支出总表（引用）'!B11)</f>
        <v>97.455504000000005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s="1" customFormat="1" ht="15.75" customHeight="1">
      <c r="A10" s="10" t="s">
        <v>13</v>
      </c>
      <c r="B10" s="15"/>
      <c r="C10" s="12" t="str">
        <f>IF(ISBLANK('支出总表（引用）'!A12)," ",'支出总表（引用）'!A12)</f>
        <v>灾害防治及应急管理支出</v>
      </c>
      <c r="D10" s="12">
        <f>IF(ISBLANK('支出总表（引用）'!B12)," ",'支出总表（引用）'!B12)</f>
        <v>122.695204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s="1" customFormat="1" ht="15.75" customHeight="1">
      <c r="A11" s="14" t="s">
        <v>14</v>
      </c>
      <c r="B11" s="15"/>
      <c r="C11" s="12" t="str">
        <f>IF(ISBLANK('支出总表（引用）'!A13)," ",'支出总表（引用）'!A13)</f>
        <v xml:space="preserve"> </v>
      </c>
      <c r="D11" s="12" t="str">
        <f>IF(ISBLANK('支出总表（引用）'!B13)," ",'支出总表（引用）'!B13)</f>
        <v xml:space="preserve"> 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s="1" customFormat="1" ht="15.75" customHeight="1">
      <c r="A12" s="14" t="s">
        <v>15</v>
      </c>
      <c r="B12" s="15"/>
      <c r="C12" s="12" t="str">
        <f>IF(ISBLANK('支出总表（引用）'!A14)," ",'支出总表（引用）'!A14)</f>
        <v xml:space="preserve"> </v>
      </c>
      <c r="D12" s="12" t="str">
        <f>IF(ISBLANK('支出总表（引用）'!B14)," ",'支出总表（引用）'!B14)</f>
        <v xml:space="preserve"> 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s="1" customFormat="1" ht="15.75" customHeight="1">
      <c r="A13" s="14" t="s">
        <v>16</v>
      </c>
      <c r="B13" s="15"/>
      <c r="C13" s="12" t="str">
        <f>IF(ISBLANK('支出总表（引用）'!A15)," ",'支出总表（引用）'!A15)</f>
        <v xml:space="preserve"> </v>
      </c>
      <c r="D13" s="12" t="str">
        <f>IF(ISBLANK('支出总表（引用）'!B15)," ",'支出总表（引用）'!B15)</f>
        <v xml:space="preserve"> 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s="1" customFormat="1" ht="15.75" customHeight="1">
      <c r="A14" s="14" t="s">
        <v>17</v>
      </c>
      <c r="B14" s="16"/>
      <c r="C14" s="12" t="str">
        <f>IF(ISBLANK('支出总表（引用）'!A16)," ",'支出总表（引用）'!A16)</f>
        <v xml:space="preserve"> </v>
      </c>
      <c r="D14" s="12" t="str">
        <f>IF(ISBLANK('支出总表（引用）'!B16)," ",'支出总表（引用）'!B16)</f>
        <v xml:space="preserve"> 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s="1" customFormat="1" ht="15.75" customHeight="1">
      <c r="A15" s="14" t="s">
        <v>18</v>
      </c>
      <c r="B15" s="16">
        <v>30</v>
      </c>
      <c r="C15" s="12" t="str">
        <f>IF(ISBLANK('支出总表（引用）'!A17)," ",'支出总表（引用）'!A17)</f>
        <v xml:space="preserve"> </v>
      </c>
      <c r="D15" s="12" t="str">
        <f>IF(ISBLANK('支出总表（引用）'!B17)," ",'支出总表（引用）'!B17)</f>
        <v xml:space="preserve"> 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s="1" customFormat="1" ht="15.75" customHeight="1">
      <c r="A16" s="10"/>
      <c r="B16" s="17"/>
      <c r="C16" s="12" t="str">
        <f>IF(ISBLANK('支出总表（引用）'!A18)," ",'支出总表（引用）'!A18)</f>
        <v xml:space="preserve"> </v>
      </c>
      <c r="D16" s="12" t="str">
        <f>IF(ISBLANK('支出总表（引用）'!B18)," ",'支出总表（引用）'!B18)</f>
        <v xml:space="preserve"> 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s="1" customFormat="1" ht="15.75" customHeight="1">
      <c r="A17" s="10"/>
      <c r="B17" s="17"/>
      <c r="C17" s="12" t="str">
        <f>IF(ISBLANK('支出总表（引用）'!A19)," ",'支出总表（引用）'!A19)</f>
        <v xml:space="preserve"> </v>
      </c>
      <c r="D17" s="12" t="str">
        <f>IF(ISBLANK('支出总表（引用）'!B19)," ",'支出总表（引用）'!B19)</f>
        <v xml:space="preserve"> 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s="1" customFormat="1" ht="15.75" customHeight="1">
      <c r="A18" s="10"/>
      <c r="B18" s="17"/>
      <c r="C18" s="12" t="str">
        <f>IF(ISBLANK('支出总表（引用）'!A20)," ",'支出总表（引用）'!A20)</f>
        <v xml:space="preserve"> </v>
      </c>
      <c r="D18" s="12" t="str">
        <f>IF(ISBLANK('支出总表（引用）'!B20)," ",'支出总表（引用）'!B20)</f>
        <v xml:space="preserve"> 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s="1" customFormat="1" ht="15.75" customHeight="1">
      <c r="A19" s="10"/>
      <c r="B19" s="18"/>
      <c r="C19" s="12" t="str">
        <f>IF(ISBLANK('支出总表（引用）'!A21)," ",'支出总表（引用）'!A21)</f>
        <v xml:space="preserve"> </v>
      </c>
      <c r="D19" s="12" t="str">
        <f>IF(ISBLANK('支出总表（引用）'!B21)," ",'支出总表（引用）'!B21)</f>
        <v xml:space="preserve"> 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s="1" customFormat="1" ht="15.75" customHeight="1">
      <c r="A20" s="10"/>
      <c r="B20" s="17"/>
      <c r="C20" s="12" t="str">
        <f>IF(ISBLANK('支出总表（引用）'!A22)," ",'支出总表（引用）'!A22)</f>
        <v xml:space="preserve"> </v>
      </c>
      <c r="D20" s="12" t="str">
        <f>IF(ISBLANK('支出总表（引用）'!B22)," ",'支出总表（引用）'!B22)</f>
        <v xml:space="preserve"> 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s="1" customFormat="1" ht="15.75" customHeight="1">
      <c r="A21" s="10"/>
      <c r="B21" s="17"/>
      <c r="C21" s="12" t="str">
        <f>IF(ISBLANK('支出总表（引用）'!A23)," ",'支出总表（引用）'!A23)</f>
        <v xml:space="preserve"> </v>
      </c>
      <c r="D21" s="12" t="str">
        <f>IF(ISBLANK('支出总表（引用）'!B23)," ",'支出总表（引用）'!B23)</f>
        <v xml:space="preserve"> 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s="1" customFormat="1" ht="15.75" customHeight="1">
      <c r="A22" s="10"/>
      <c r="B22" s="17"/>
      <c r="C22" s="12" t="str">
        <f>IF(ISBLANK('支出总表（引用）'!A24)," ",'支出总表（引用）'!A24)</f>
        <v xml:space="preserve"> </v>
      </c>
      <c r="D22" s="12" t="str">
        <f>IF(ISBLANK('支出总表（引用）'!B24)," ",'支出总表（引用）'!B24)</f>
        <v xml:space="preserve"> 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s="1" customFormat="1" ht="15.75" customHeight="1">
      <c r="A23" s="10"/>
      <c r="B23" s="17"/>
      <c r="C23" s="12" t="str">
        <f>IF(ISBLANK('支出总表（引用）'!A25)," ",'支出总表（引用）'!A25)</f>
        <v xml:space="preserve"> </v>
      </c>
      <c r="D23" s="12" t="str">
        <f>IF(ISBLANK('支出总表（引用）'!B25)," ",'支出总表（引用）'!B25)</f>
        <v xml:space="preserve"> 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s="1" customFormat="1" ht="15.75" customHeight="1">
      <c r="A24" s="10"/>
      <c r="B24" s="17"/>
      <c r="C24" s="12" t="str">
        <f>IF(ISBLANK('支出总表（引用）'!A26)," ",'支出总表（引用）'!A26)</f>
        <v xml:space="preserve"> </v>
      </c>
      <c r="D24" s="12" t="str">
        <f>IF(ISBLANK('支出总表（引用）'!B26)," ",'支出总表（引用）'!B26)</f>
        <v xml:space="preserve"> 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s="1" customFormat="1" ht="15.75" customHeight="1">
      <c r="A25" s="10"/>
      <c r="B25" s="17"/>
      <c r="C25" s="12" t="str">
        <f>IF(ISBLANK('支出总表（引用）'!A27)," ",'支出总表（引用）'!A27)</f>
        <v xml:space="preserve"> </v>
      </c>
      <c r="D25" s="12" t="str">
        <f>IF(ISBLANK('支出总表（引用）'!B27)," ",'支出总表（引用）'!B27)</f>
        <v xml:space="preserve"> 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s="1" customFormat="1" ht="15.75" customHeight="1">
      <c r="A26" s="10"/>
      <c r="B26" s="17"/>
      <c r="C26" s="12" t="str">
        <f>IF(ISBLANK('支出总表（引用）'!A28)," ",'支出总表（引用）'!A28)</f>
        <v xml:space="preserve"> </v>
      </c>
      <c r="D26" s="12" t="str">
        <f>IF(ISBLANK('支出总表（引用）'!B28)," ",'支出总表（引用）'!B28)</f>
        <v xml:space="preserve"> 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s="1" customFormat="1" ht="15.75" customHeight="1">
      <c r="A27" s="10"/>
      <c r="B27" s="17"/>
      <c r="C27" s="12" t="str">
        <f>IF(ISBLANK('支出总表（引用）'!A29)," ",'支出总表（引用）'!A29)</f>
        <v xml:space="preserve"> </v>
      </c>
      <c r="D27" s="12" t="str">
        <f>IF(ISBLANK('支出总表（引用）'!B29)," ",'支出总表（引用）'!B29)</f>
        <v xml:space="preserve"> 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s="1" customFormat="1" ht="15.75" customHeight="1">
      <c r="A28" s="10"/>
      <c r="B28" s="17"/>
      <c r="C28" s="12" t="str">
        <f>IF(ISBLANK('支出总表（引用）'!A30)," ",'支出总表（引用）'!A30)</f>
        <v xml:space="preserve"> </v>
      </c>
      <c r="D28" s="12" t="str">
        <f>IF(ISBLANK('支出总表（引用）'!B30)," ",'支出总表（引用）'!B30)</f>
        <v xml:space="preserve"> 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s="1" customFormat="1" ht="15.75" customHeight="1">
      <c r="A29" s="10"/>
      <c r="B29" s="17"/>
      <c r="C29" s="12" t="str">
        <f>IF(ISBLANK('支出总表（引用）'!A31)," ",'支出总表（引用）'!A31)</f>
        <v xml:space="preserve"> </v>
      </c>
      <c r="D29" s="12" t="str">
        <f>IF(ISBLANK('支出总表（引用）'!B31)," ",'支出总表（引用）'!B31)</f>
        <v xml:space="preserve"> 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spans="1:251" s="1" customFormat="1" ht="15.75" customHeight="1">
      <c r="A30" s="10"/>
      <c r="B30" s="17"/>
      <c r="C30" s="12" t="str">
        <f>IF(ISBLANK('支出总表（引用）'!A32)," ",'支出总表（引用）'!A32)</f>
        <v xml:space="preserve"> </v>
      </c>
      <c r="D30" s="12" t="str">
        <f>IF(ISBLANK('支出总表（引用）'!B32)," ",'支出总表（引用）'!B32)</f>
        <v xml:space="preserve"> 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s="1" customFormat="1" ht="15.75" customHeight="1">
      <c r="A31" s="10"/>
      <c r="B31" s="17"/>
      <c r="C31" s="12" t="str">
        <f>IF(ISBLANK('支出总表（引用）'!A33)," ",'支出总表（引用）'!A33)</f>
        <v xml:space="preserve"> </v>
      </c>
      <c r="D31" s="12" t="str">
        <f>IF(ISBLANK('支出总表（引用）'!B33)," ",'支出总表（引用）'!B33)</f>
        <v xml:space="preserve"> 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s="1" customFormat="1" ht="15.75" customHeight="1">
      <c r="A32" s="10"/>
      <c r="B32" s="17"/>
      <c r="C32" s="12" t="str">
        <f>IF(ISBLANK('支出总表（引用）'!A34)," ",'支出总表（引用）'!A34)</f>
        <v xml:space="preserve"> </v>
      </c>
      <c r="D32" s="12" t="str">
        <f>IF(ISBLANK('支出总表（引用）'!B34)," ",'支出总表（引用）'!B34)</f>
        <v xml:space="preserve"> 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s="1" customFormat="1" ht="15.75" customHeight="1">
      <c r="A33" s="10"/>
      <c r="B33" s="17"/>
      <c r="C33" s="12" t="str">
        <f>IF(ISBLANK('支出总表（引用）'!A35)," ",'支出总表（引用）'!A35)</f>
        <v xml:space="preserve"> </v>
      </c>
      <c r="D33" s="12" t="str">
        <f>IF(ISBLANK('支出总表（引用）'!B35)," ",'支出总表（引用）'!B35)</f>
        <v xml:space="preserve"> 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s="1" customFormat="1" ht="15.75" customHeight="1">
      <c r="A34" s="10"/>
      <c r="B34" s="17"/>
      <c r="C34" s="12" t="str">
        <f>IF(ISBLANK('支出总表（引用）'!A36)," ",'支出总表（引用）'!A36)</f>
        <v xml:space="preserve"> </v>
      </c>
      <c r="D34" s="12" t="str">
        <f>IF(ISBLANK('支出总表（引用）'!B36)," ",'支出总表（引用）'!B36)</f>
        <v xml:space="preserve"> 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s="1" customFormat="1" ht="15.75" customHeight="1">
      <c r="A35" s="10"/>
      <c r="B35" s="17"/>
      <c r="C35" s="12" t="str">
        <f>IF(ISBLANK('支出总表（引用）'!A37)," ",'支出总表（引用）'!A37)</f>
        <v xml:space="preserve"> </v>
      </c>
      <c r="D35" s="12" t="str">
        <f>IF(ISBLANK('支出总表（引用）'!B37)," ",'支出总表（引用）'!B37)</f>
        <v xml:space="preserve"> 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 s="1" customFormat="1" ht="15.75" customHeight="1">
      <c r="A36" s="10"/>
      <c r="B36" s="17"/>
      <c r="C36" s="12" t="str">
        <f>IF(ISBLANK('支出总表（引用）'!A38)," ",'支出总表（引用）'!A38)</f>
        <v xml:space="preserve"> </v>
      </c>
      <c r="D36" s="12" t="str">
        <f>IF(ISBLANK('支出总表（引用）'!B38)," ",'支出总表（引用）'!B38)</f>
        <v xml:space="preserve"> 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 s="1" customFormat="1" ht="15.75" customHeight="1">
      <c r="A37" s="10"/>
      <c r="B37" s="17"/>
      <c r="C37" s="12" t="str">
        <f>IF(ISBLANK('支出总表（引用）'!A39)," ",'支出总表（引用）'!A39)</f>
        <v xml:space="preserve"> </v>
      </c>
      <c r="D37" s="12" t="str">
        <f>IF(ISBLANK('支出总表（引用）'!B39)," ",'支出总表（引用）'!B39)</f>
        <v xml:space="preserve"> 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 s="1" customFormat="1" ht="15.75" customHeight="1">
      <c r="A38" s="10"/>
      <c r="B38" s="17"/>
      <c r="C38" s="12" t="str">
        <f>IF(ISBLANK('支出总表（引用）'!A40)," ",'支出总表（引用）'!A40)</f>
        <v xml:space="preserve"> </v>
      </c>
      <c r="D38" s="12" t="str">
        <f>IF(ISBLANK('支出总表（引用）'!B40)," ",'支出总表（引用）'!B40)</f>
        <v xml:space="preserve"> 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 s="1" customFormat="1" ht="15.75" customHeight="1">
      <c r="A39" s="10"/>
      <c r="B39" s="17"/>
      <c r="C39" s="12" t="str">
        <f>IF(ISBLANK('支出总表（引用）'!A41)," ",'支出总表（引用）'!A41)</f>
        <v xml:space="preserve"> </v>
      </c>
      <c r="D39" s="12" t="str">
        <f>IF(ISBLANK('支出总表（引用）'!B41)," ",'支出总表（引用）'!B41)</f>
        <v xml:space="preserve"> 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 s="1" customFormat="1" ht="15.75" customHeight="1">
      <c r="A40" s="10"/>
      <c r="B40" s="17"/>
      <c r="C40" s="12" t="str">
        <f>IF(ISBLANK('支出总表（引用）'!A42)," ",'支出总表（引用）'!A42)</f>
        <v xml:space="preserve"> </v>
      </c>
      <c r="D40" s="12" t="str">
        <f>IF(ISBLANK('支出总表（引用）'!B42)," ",'支出总表（引用）'!B42)</f>
        <v xml:space="preserve"> 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 s="1" customFormat="1" ht="15.75" customHeight="1">
      <c r="A41" s="10"/>
      <c r="B41" s="17"/>
      <c r="C41" s="12" t="str">
        <f>IF(ISBLANK('支出总表（引用）'!A43)," ",'支出总表（引用）'!A43)</f>
        <v xml:space="preserve"> </v>
      </c>
      <c r="D41" s="12" t="str">
        <f>IF(ISBLANK('支出总表（引用）'!B43)," ",'支出总表（引用）'!B43)</f>
        <v xml:space="preserve"> 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 s="1" customFormat="1" ht="15.75" customHeight="1">
      <c r="A42" s="10"/>
      <c r="B42" s="17"/>
      <c r="C42" s="12" t="str">
        <f>IF(ISBLANK('支出总表（引用）'!A44)," ",'支出总表（引用）'!A44)</f>
        <v xml:space="preserve"> </v>
      </c>
      <c r="D42" s="12" t="str">
        <f>IF(ISBLANK('支出总表（引用）'!B44)," ",'支出总表（引用）'!B44)</f>
        <v xml:space="preserve"> 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 s="1" customFormat="1" ht="15.75" customHeight="1">
      <c r="A43" s="10"/>
      <c r="B43" s="17"/>
      <c r="C43" s="12" t="str">
        <f>IF(ISBLANK('支出总表（引用）'!A45)," ",'支出总表（引用）'!A45)</f>
        <v xml:space="preserve"> </v>
      </c>
      <c r="D43" s="12" t="str">
        <f>IF(ISBLANK('支出总表（引用）'!B45)," ",'支出总表（引用）'!B45)</f>
        <v xml:space="preserve"> 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 s="1" customFormat="1" ht="15.75" customHeight="1">
      <c r="A44" s="10"/>
      <c r="B44" s="17"/>
      <c r="C44" s="12" t="str">
        <f>IF(ISBLANK('支出总表（引用）'!A46)," ",'支出总表（引用）'!A46)</f>
        <v xml:space="preserve"> </v>
      </c>
      <c r="D44" s="12" t="str">
        <f>IF(ISBLANK('支出总表（引用）'!B46)," ",'支出总表（引用）'!B46)</f>
        <v xml:space="preserve"> 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 s="1" customFormat="1" ht="15.75" customHeight="1">
      <c r="A45" s="10"/>
      <c r="B45" s="17"/>
      <c r="C45" s="12" t="str">
        <f>IF(ISBLANK('支出总表（引用）'!A47)," ",'支出总表（引用）'!A47)</f>
        <v xml:space="preserve"> </v>
      </c>
      <c r="D45" s="12" t="str">
        <f>IF(ISBLANK('支出总表（引用）'!B47)," ",'支出总表（引用）'!B47)</f>
        <v xml:space="preserve"> 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 s="1" customFormat="1" ht="15.75" customHeight="1">
      <c r="A46" s="10"/>
      <c r="B46" s="17"/>
      <c r="C46" s="12" t="str">
        <f>IF(ISBLANK('支出总表（引用）'!A48)," ",'支出总表（引用）'!A48)</f>
        <v xml:space="preserve"> </v>
      </c>
      <c r="D46" s="12" t="str">
        <f>IF(ISBLANK('支出总表（引用）'!B48)," ",'支出总表（引用）'!B48)</f>
        <v xml:space="preserve"> 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 s="1" customFormat="1" ht="15.75" customHeight="1">
      <c r="A47" s="10"/>
      <c r="B47" s="17"/>
      <c r="C47" s="12" t="str">
        <f>IF(ISBLANK('支出总表（引用）'!A49)," ",'支出总表（引用）'!A49)</f>
        <v xml:space="preserve"> </v>
      </c>
      <c r="D47" s="12" t="str">
        <f>IF(ISBLANK('支出总表（引用）'!B49)," ",'支出总表（引用）'!B49)</f>
        <v xml:space="preserve"> 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 s="1" customFormat="1" ht="15.75" customHeight="1">
      <c r="A48" s="14"/>
      <c r="B48" s="17"/>
      <c r="C48" s="12"/>
      <c r="D48" s="1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 s="1" customFormat="1" ht="15.75" customHeight="1">
      <c r="A49" s="8" t="s">
        <v>19</v>
      </c>
      <c r="B49" s="16">
        <v>1999.681523</v>
      </c>
      <c r="C49" s="9" t="s">
        <v>20</v>
      </c>
      <c r="D49" s="19">
        <f>IF(ISBLANK('支出总表（引用）'!B7)," ",'支出总表（引用）'!B7)</f>
        <v>2312.5676269999999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 s="1" customFormat="1" ht="15.75" customHeight="1">
      <c r="A50" s="14" t="s">
        <v>21</v>
      </c>
      <c r="B50" s="16">
        <v>100</v>
      </c>
      <c r="C50" s="20" t="s">
        <v>22</v>
      </c>
      <c r="D50" s="21" t="str">
        <f>IF(ISBLANK('支出总表（引用）'!C7)," ",'支出总表（引用）'!C7)</f>
        <v xml:space="preserve"> 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spans="1:251" s="1" customFormat="1" ht="15.75" customHeight="1">
      <c r="A51" s="14" t="s">
        <v>23</v>
      </c>
      <c r="B51" s="16">
        <v>212.88610399999999</v>
      </c>
      <c r="C51" s="22"/>
      <c r="D51" s="2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spans="1:251" s="1" customFormat="1" ht="15.75" customHeight="1">
      <c r="A52" s="10"/>
      <c r="B52" s="17"/>
      <c r="C52" s="23"/>
      <c r="D52" s="2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spans="1:251" s="1" customFormat="1" ht="15.75" customHeight="1">
      <c r="A53" s="8" t="s">
        <v>24</v>
      </c>
      <c r="B53" s="16">
        <v>2312.5676269999999</v>
      </c>
      <c r="C53" s="9" t="s">
        <v>25</v>
      </c>
      <c r="D53" s="19">
        <f>B53</f>
        <v>2312.5676269999999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spans="1:251" s="1" customFormat="1" ht="19.5" customHeight="1">
      <c r="A54" s="161"/>
      <c r="B54" s="161"/>
      <c r="C54" s="162"/>
      <c r="D54" s="16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pans="1:251" s="1" customFormat="1" ht="15">
      <c r="C55" s="7"/>
      <c r="D55" s="7"/>
    </row>
    <row r="56" spans="1:251" s="1" customFormat="1" ht="15">
      <c r="C56" s="7"/>
      <c r="D56" s="7"/>
    </row>
    <row r="57" spans="1:251" s="1" customFormat="1" ht="15">
      <c r="C57" s="7"/>
      <c r="D57" s="7"/>
    </row>
    <row r="58" spans="1:251" s="1" customFormat="1" ht="15">
      <c r="C58" s="7"/>
      <c r="D58" s="7"/>
    </row>
    <row r="59" spans="1:251" s="1" customFormat="1" ht="15">
      <c r="C59" s="7"/>
      <c r="D59" s="7"/>
    </row>
    <row r="60" spans="1:251" s="1" customFormat="1" ht="15">
      <c r="C60" s="7"/>
      <c r="D60" s="7"/>
    </row>
    <row r="61" spans="1:251" s="1" customFormat="1" ht="15">
      <c r="C61" s="7"/>
      <c r="D61" s="7"/>
    </row>
    <row r="62" spans="1:251" s="1" customFormat="1" ht="15">
      <c r="C62" s="7"/>
      <c r="D62" s="7"/>
    </row>
    <row r="63" spans="1:251" s="1" customFormat="1" ht="15">
      <c r="C63" s="7"/>
      <c r="D63" s="7"/>
    </row>
    <row r="64" spans="1:251" s="1" customFormat="1" ht="15">
      <c r="C64" s="7"/>
      <c r="D64" s="7"/>
    </row>
    <row r="65" spans="3:4" s="1" customFormat="1" ht="15">
      <c r="C65" s="7"/>
      <c r="D65" s="7"/>
    </row>
    <row r="66" spans="3:4" s="1" customFormat="1" ht="15">
      <c r="C66" s="7"/>
      <c r="D66" s="7"/>
    </row>
    <row r="67" spans="3:4" s="1" customFormat="1" ht="15">
      <c r="C67" s="7"/>
      <c r="D67" s="7"/>
    </row>
    <row r="68" spans="3:4" s="1" customFormat="1" ht="15">
      <c r="C68" s="7"/>
      <c r="D68" s="7"/>
    </row>
    <row r="69" spans="3:4" s="1" customFormat="1" ht="15">
      <c r="C69" s="7"/>
      <c r="D69" s="7"/>
    </row>
    <row r="70" spans="3:4" s="1" customFormat="1" ht="15">
      <c r="C70" s="7"/>
      <c r="D70" s="7"/>
    </row>
    <row r="71" spans="3:4" s="1" customFormat="1" ht="15">
      <c r="C71" s="7"/>
      <c r="D71" s="7"/>
    </row>
    <row r="72" spans="3:4" s="1" customFormat="1" ht="15">
      <c r="C72" s="7"/>
      <c r="D72" s="7"/>
    </row>
    <row r="73" spans="3:4" s="1" customFormat="1" ht="15">
      <c r="C73" s="7"/>
      <c r="D73" s="7"/>
    </row>
    <row r="74" spans="3:4" s="1" customFormat="1" ht="15">
      <c r="C74" s="7"/>
      <c r="D74" s="7"/>
    </row>
    <row r="75" spans="3:4" s="1" customFormat="1" ht="15">
      <c r="C75" s="7"/>
      <c r="D75" s="7"/>
    </row>
    <row r="76" spans="3:4" s="1" customFormat="1" ht="15">
      <c r="C76" s="7"/>
      <c r="D76" s="7"/>
    </row>
    <row r="77" spans="3:4" s="1" customFormat="1" ht="15">
      <c r="C77" s="7"/>
      <c r="D77" s="7"/>
    </row>
    <row r="78" spans="3:4" s="1" customFormat="1" ht="15">
      <c r="C78" s="7"/>
      <c r="D78" s="7"/>
    </row>
    <row r="79" spans="3:4" s="1" customFormat="1" ht="15">
      <c r="C79" s="7"/>
      <c r="D79" s="7"/>
    </row>
    <row r="80" spans="3:4" s="1" customFormat="1" ht="15">
      <c r="C80" s="7"/>
      <c r="D80" s="7"/>
    </row>
    <row r="81" spans="3:4" s="1" customFormat="1" ht="15">
      <c r="C81" s="7"/>
      <c r="D81" s="7"/>
    </row>
    <row r="82" spans="3:4" s="1" customFormat="1" ht="15">
      <c r="C82" s="7"/>
      <c r="D82" s="7"/>
    </row>
    <row r="83" spans="3:4" s="1" customFormat="1" ht="15">
      <c r="C83" s="7"/>
      <c r="D83" s="7"/>
    </row>
    <row r="84" spans="3:4" s="1" customFormat="1" ht="15">
      <c r="C84" s="7"/>
      <c r="D84" s="7"/>
    </row>
    <row r="85" spans="3:4" s="1" customFormat="1" ht="15">
      <c r="C85" s="7"/>
      <c r="D85" s="7"/>
    </row>
    <row r="86" spans="3:4" s="1" customFormat="1" ht="15">
      <c r="C86" s="7"/>
      <c r="D86" s="7"/>
    </row>
    <row r="87" spans="3:4" s="1" customFormat="1" ht="15">
      <c r="C87" s="7"/>
      <c r="D87" s="7"/>
    </row>
    <row r="88" spans="3:4" s="1" customFormat="1" ht="15">
      <c r="C88" s="7"/>
      <c r="D88" s="7"/>
    </row>
    <row r="89" spans="3:4" s="1" customFormat="1" ht="15">
      <c r="C89" s="7"/>
      <c r="D89" s="7"/>
    </row>
    <row r="90" spans="3:4" s="1" customFormat="1" ht="15">
      <c r="C90" s="7"/>
      <c r="D90" s="7"/>
    </row>
    <row r="91" spans="3:4" s="1" customFormat="1" ht="15">
      <c r="C91" s="7"/>
      <c r="D91" s="7"/>
    </row>
    <row r="92" spans="3:4" s="1" customFormat="1" ht="15">
      <c r="C92" s="7"/>
      <c r="D92" s="7"/>
    </row>
    <row r="93" spans="3:4" s="1" customFormat="1" ht="15">
      <c r="C93" s="7"/>
      <c r="D93" s="7"/>
    </row>
    <row r="94" spans="3:4" s="1" customFormat="1" ht="15">
      <c r="C94" s="7"/>
      <c r="D94" s="7"/>
    </row>
    <row r="95" spans="3:4" s="1" customFormat="1" ht="15">
      <c r="C95" s="7"/>
      <c r="D95" s="7"/>
    </row>
    <row r="96" spans="3:4" s="1" customFormat="1" ht="15">
      <c r="C96" s="7"/>
      <c r="D96" s="7"/>
    </row>
    <row r="97" spans="3:4" s="1" customFormat="1" ht="15">
      <c r="C97" s="7"/>
      <c r="D97" s="7"/>
    </row>
    <row r="98" spans="3:4" s="1" customFormat="1" ht="15">
      <c r="C98" s="7"/>
      <c r="D98" s="7"/>
    </row>
    <row r="99" spans="3:4" s="1" customFormat="1" ht="15">
      <c r="C99" s="7"/>
      <c r="D99" s="7"/>
    </row>
    <row r="100" spans="3:4" s="1" customFormat="1" ht="15">
      <c r="C100" s="7"/>
      <c r="D100" s="7"/>
    </row>
    <row r="101" spans="3:4" s="1" customFormat="1" ht="15">
      <c r="C101" s="7"/>
      <c r="D101" s="7"/>
    </row>
    <row r="102" spans="3:4" s="1" customFormat="1" ht="15">
      <c r="C102" s="7"/>
      <c r="D102" s="7"/>
    </row>
    <row r="103" spans="3:4" s="1" customFormat="1" ht="15">
      <c r="C103" s="7"/>
      <c r="D103" s="7"/>
    </row>
    <row r="104" spans="3:4" s="1" customFormat="1" ht="15">
      <c r="C104" s="7"/>
      <c r="D104" s="7"/>
    </row>
    <row r="105" spans="3:4" s="1" customFormat="1" ht="15">
      <c r="C105" s="7"/>
      <c r="D105" s="7"/>
    </row>
    <row r="106" spans="3:4" s="1" customFormat="1" ht="15">
      <c r="C106" s="7"/>
      <c r="D106" s="7"/>
    </row>
    <row r="107" spans="3:4" s="1" customFormat="1" ht="15">
      <c r="C107" s="7"/>
      <c r="D107" s="7"/>
    </row>
    <row r="108" spans="3:4" s="1" customFormat="1" ht="15">
      <c r="C108" s="7"/>
      <c r="D108" s="7"/>
    </row>
    <row r="109" spans="3:4" s="1" customFormat="1" ht="15">
      <c r="C109" s="7"/>
      <c r="D109" s="7"/>
    </row>
    <row r="110" spans="3:4" s="1" customFormat="1" ht="15">
      <c r="C110" s="7"/>
      <c r="D110" s="7"/>
    </row>
    <row r="111" spans="3:4" s="1" customFormat="1" ht="15">
      <c r="C111" s="7"/>
      <c r="D111" s="7"/>
    </row>
    <row r="112" spans="3:4" s="1" customFormat="1" ht="15">
      <c r="C112" s="7"/>
      <c r="D112" s="7"/>
    </row>
    <row r="113" spans="3:4" s="1" customFormat="1" ht="15">
      <c r="C113" s="7"/>
      <c r="D113" s="7"/>
    </row>
    <row r="114" spans="3:4" s="1" customFormat="1" ht="15">
      <c r="C114" s="7"/>
      <c r="D114" s="7"/>
    </row>
    <row r="115" spans="3:4" s="1" customFormat="1" ht="15">
      <c r="C115" s="7"/>
      <c r="D115" s="7"/>
    </row>
    <row r="116" spans="3:4" s="1" customFormat="1" ht="15">
      <c r="C116" s="7"/>
      <c r="D116" s="7"/>
    </row>
    <row r="117" spans="3:4" s="1" customFormat="1" ht="15">
      <c r="C117" s="7"/>
      <c r="D117" s="7"/>
    </row>
    <row r="118" spans="3:4" s="1" customFormat="1" ht="15">
      <c r="C118" s="7"/>
      <c r="D118" s="7"/>
    </row>
    <row r="119" spans="3:4" s="1" customFormat="1" ht="15">
      <c r="C119" s="7"/>
      <c r="D119" s="7"/>
    </row>
    <row r="120" spans="3:4" s="1" customFormat="1" ht="15">
      <c r="C120" s="7"/>
      <c r="D120" s="7"/>
    </row>
    <row r="121" spans="3:4" s="1" customFormat="1" ht="15">
      <c r="C121" s="7"/>
      <c r="D121" s="7"/>
    </row>
    <row r="122" spans="3:4" s="1" customFormat="1" ht="15">
      <c r="C122" s="7"/>
      <c r="D122" s="7"/>
    </row>
    <row r="123" spans="3:4" s="1" customFormat="1" ht="15">
      <c r="C123" s="7"/>
      <c r="D123" s="7"/>
    </row>
    <row r="124" spans="3:4" s="1" customFormat="1" ht="15">
      <c r="C124" s="7"/>
      <c r="D124" s="7"/>
    </row>
    <row r="125" spans="3:4" s="1" customFormat="1" ht="15">
      <c r="C125" s="7"/>
      <c r="D125" s="7"/>
    </row>
    <row r="126" spans="3:4" s="1" customFormat="1" ht="15">
      <c r="C126" s="7"/>
      <c r="D126" s="7"/>
    </row>
    <row r="127" spans="3:4" s="1" customFormat="1" ht="15">
      <c r="C127" s="7"/>
      <c r="D127" s="7"/>
    </row>
    <row r="128" spans="3:4" s="1" customFormat="1" ht="15">
      <c r="C128" s="7"/>
      <c r="D128" s="7"/>
    </row>
    <row r="129" spans="3:4" s="1" customFormat="1" ht="15">
      <c r="C129" s="7"/>
      <c r="D129" s="7"/>
    </row>
    <row r="130" spans="3:4" s="1" customFormat="1" ht="15">
      <c r="C130" s="7"/>
      <c r="D130" s="7"/>
    </row>
    <row r="131" spans="3:4" s="1" customFormat="1" ht="15">
      <c r="C131" s="7"/>
      <c r="D131" s="7"/>
    </row>
    <row r="132" spans="3:4" s="1" customFormat="1" ht="15">
      <c r="C132" s="7"/>
      <c r="D132" s="7"/>
    </row>
    <row r="133" spans="3:4" s="1" customFormat="1" ht="15">
      <c r="C133" s="7"/>
      <c r="D133" s="7"/>
    </row>
    <row r="134" spans="3:4" s="1" customFormat="1" ht="15">
      <c r="C134" s="7"/>
      <c r="D134" s="7"/>
    </row>
    <row r="135" spans="3:4" s="1" customFormat="1" ht="15">
      <c r="C135" s="7"/>
      <c r="D135" s="7"/>
    </row>
    <row r="136" spans="3:4" s="1" customFormat="1" ht="15">
      <c r="C136" s="7"/>
      <c r="D136" s="7"/>
    </row>
    <row r="137" spans="3:4" s="1" customFormat="1" ht="15">
      <c r="C137" s="7"/>
      <c r="D137" s="7"/>
    </row>
    <row r="138" spans="3:4" s="1" customFormat="1" ht="15">
      <c r="C138" s="7"/>
      <c r="D138" s="7"/>
    </row>
    <row r="139" spans="3:4" s="1" customFormat="1" ht="15">
      <c r="C139" s="7"/>
      <c r="D139" s="7"/>
    </row>
    <row r="140" spans="3:4" s="1" customFormat="1" ht="15">
      <c r="C140" s="7"/>
      <c r="D140" s="7"/>
    </row>
    <row r="141" spans="3:4" s="1" customFormat="1" ht="15">
      <c r="C141" s="7"/>
      <c r="D141" s="7"/>
    </row>
    <row r="142" spans="3:4" s="1" customFormat="1" ht="15">
      <c r="C142" s="7"/>
      <c r="D142" s="7"/>
    </row>
    <row r="143" spans="3:4" s="1" customFormat="1" ht="15">
      <c r="C143" s="7"/>
      <c r="D143" s="7"/>
    </row>
    <row r="144" spans="3:4" s="1" customFormat="1" ht="15">
      <c r="C144" s="7"/>
      <c r="D144" s="7"/>
    </row>
    <row r="145" spans="3:4" s="1" customFormat="1" ht="15">
      <c r="C145" s="7"/>
      <c r="D145" s="7"/>
    </row>
    <row r="146" spans="3:4" s="1" customFormat="1" ht="15">
      <c r="C146" s="7"/>
      <c r="D146" s="7"/>
    </row>
    <row r="147" spans="3:4" s="1" customFormat="1" ht="15">
      <c r="C147" s="7"/>
      <c r="D147" s="7"/>
    </row>
    <row r="148" spans="3:4" s="1" customFormat="1" ht="15">
      <c r="C148" s="7"/>
      <c r="D148" s="7"/>
    </row>
    <row r="149" spans="3:4" s="1" customFormat="1" ht="15">
      <c r="C149" s="7"/>
      <c r="D149" s="7"/>
    </row>
    <row r="150" spans="3:4" s="1" customFormat="1" ht="15">
      <c r="C150" s="7"/>
      <c r="D150" s="7"/>
    </row>
    <row r="151" spans="3:4" s="1" customFormat="1" ht="15">
      <c r="C151" s="7"/>
      <c r="D151" s="7"/>
    </row>
    <row r="152" spans="3:4" s="1" customFormat="1" ht="15">
      <c r="C152" s="7"/>
      <c r="D152" s="7"/>
    </row>
    <row r="153" spans="3:4" s="1" customFormat="1" ht="15">
      <c r="C153" s="7"/>
      <c r="D153" s="7"/>
    </row>
    <row r="154" spans="3:4" s="1" customFormat="1" ht="15">
      <c r="C154" s="7"/>
      <c r="D154" s="7"/>
    </row>
    <row r="155" spans="3:4" s="1" customFormat="1" ht="15">
      <c r="C155" s="7"/>
      <c r="D155" s="7"/>
    </row>
    <row r="156" spans="3:4" s="1" customFormat="1" ht="15">
      <c r="C156" s="7"/>
      <c r="D156" s="7"/>
    </row>
    <row r="157" spans="3:4" s="1" customFormat="1" ht="15">
      <c r="C157" s="7"/>
      <c r="D157" s="7"/>
    </row>
    <row r="158" spans="3:4" s="1" customFormat="1" ht="15">
      <c r="C158" s="7"/>
      <c r="D158" s="7"/>
    </row>
    <row r="159" spans="3:4" s="1" customFormat="1" ht="15">
      <c r="C159" s="7"/>
      <c r="D159" s="7"/>
    </row>
    <row r="160" spans="3:4" s="1" customFormat="1" ht="15">
      <c r="C160" s="7"/>
      <c r="D160" s="7"/>
    </row>
    <row r="161" spans="3:4" s="1" customFormat="1" ht="15">
      <c r="C161" s="7"/>
      <c r="D161" s="7"/>
    </row>
    <row r="162" spans="3:4" s="1" customFormat="1" ht="15">
      <c r="C162" s="7"/>
      <c r="D162" s="7"/>
    </row>
    <row r="163" spans="3:4" s="1" customFormat="1" ht="15">
      <c r="C163" s="7"/>
      <c r="D163" s="7"/>
    </row>
    <row r="164" spans="3:4" s="1" customFormat="1" ht="15">
      <c r="C164" s="7"/>
      <c r="D164" s="7"/>
    </row>
    <row r="165" spans="3:4" s="1" customFormat="1" ht="15">
      <c r="C165" s="7"/>
      <c r="D165" s="7"/>
    </row>
    <row r="166" spans="3:4" s="1" customFormat="1" ht="15">
      <c r="C166" s="7"/>
      <c r="D166" s="7"/>
    </row>
    <row r="167" spans="3:4" s="1" customFormat="1" ht="15">
      <c r="C167" s="7"/>
      <c r="D167" s="7"/>
    </row>
    <row r="168" spans="3:4" s="1" customFormat="1" ht="15">
      <c r="C168" s="7"/>
      <c r="D168" s="7"/>
    </row>
    <row r="169" spans="3:4" s="1" customFormat="1" ht="15">
      <c r="C169" s="7"/>
      <c r="D169" s="7"/>
    </row>
    <row r="170" spans="3:4" s="1" customFormat="1" ht="15">
      <c r="C170" s="7"/>
      <c r="D170" s="7"/>
    </row>
    <row r="171" spans="3:4" s="1" customFormat="1" ht="15">
      <c r="C171" s="7"/>
      <c r="D171" s="7"/>
    </row>
    <row r="172" spans="3:4" s="1" customFormat="1" ht="15">
      <c r="C172" s="7"/>
      <c r="D172" s="7"/>
    </row>
    <row r="173" spans="3:4" s="1" customFormat="1" ht="15">
      <c r="C173" s="7"/>
      <c r="D173" s="7"/>
    </row>
    <row r="174" spans="3:4" s="1" customFormat="1" ht="15">
      <c r="C174" s="7"/>
      <c r="D174" s="7"/>
    </row>
    <row r="175" spans="3:4" s="1" customFormat="1" ht="15">
      <c r="C175" s="7"/>
      <c r="D175" s="7"/>
    </row>
    <row r="176" spans="3:4" s="1" customFormat="1" ht="15">
      <c r="C176" s="7"/>
      <c r="D176" s="7"/>
    </row>
    <row r="177" spans="3:4" s="1" customFormat="1" ht="15">
      <c r="C177" s="7"/>
      <c r="D177" s="7"/>
    </row>
    <row r="178" spans="3:4" s="1" customFormat="1" ht="15">
      <c r="C178" s="7"/>
      <c r="D178" s="7"/>
    </row>
    <row r="179" spans="3:4" s="1" customFormat="1" ht="15">
      <c r="C179" s="7"/>
      <c r="D179" s="7"/>
    </row>
    <row r="180" spans="3:4" s="1" customFormat="1" ht="15">
      <c r="C180" s="7"/>
      <c r="D180" s="7"/>
    </row>
    <row r="181" spans="3:4" s="1" customFormat="1" ht="15">
      <c r="C181" s="7"/>
      <c r="D181" s="7"/>
    </row>
    <row r="182" spans="3:4" s="1" customFormat="1" ht="15">
      <c r="C182" s="7"/>
      <c r="D182" s="7"/>
    </row>
    <row r="183" spans="3:4" s="1" customFormat="1" ht="15">
      <c r="C183" s="7"/>
      <c r="D183" s="7"/>
    </row>
    <row r="184" spans="3:4" s="1" customFormat="1" ht="15">
      <c r="C184" s="7"/>
      <c r="D184" s="7"/>
    </row>
    <row r="185" spans="3:4" s="1" customFormat="1" ht="15">
      <c r="C185" s="7"/>
      <c r="D185" s="7"/>
    </row>
    <row r="186" spans="3:4" s="1" customFormat="1" ht="15">
      <c r="C186" s="7"/>
      <c r="D186" s="7"/>
    </row>
    <row r="187" spans="3:4" s="1" customFormat="1" ht="15">
      <c r="C187" s="7"/>
      <c r="D187" s="7"/>
    </row>
    <row r="188" spans="3:4" s="1" customFormat="1" ht="15">
      <c r="C188" s="7"/>
      <c r="D188" s="7"/>
    </row>
    <row r="189" spans="3:4" s="1" customFormat="1" ht="15">
      <c r="C189" s="7"/>
      <c r="D189" s="7"/>
    </row>
    <row r="190" spans="3:4" s="1" customFormat="1" ht="15">
      <c r="C190" s="7"/>
      <c r="D190" s="7"/>
    </row>
    <row r="191" spans="3:4" s="1" customFormat="1" ht="15">
      <c r="C191" s="7"/>
      <c r="D191" s="7"/>
    </row>
    <row r="192" spans="3:4" s="1" customFormat="1" ht="15">
      <c r="C192" s="7"/>
      <c r="D192" s="7"/>
    </row>
    <row r="193" spans="3:4" s="1" customFormat="1" ht="15">
      <c r="C193" s="7"/>
      <c r="D193" s="7"/>
    </row>
    <row r="194" spans="3:4" s="1" customFormat="1" ht="15">
      <c r="C194" s="7"/>
      <c r="D194" s="7"/>
    </row>
    <row r="195" spans="3:4" s="1" customFormat="1" ht="15">
      <c r="C195" s="7"/>
      <c r="D195" s="7"/>
    </row>
    <row r="196" spans="3:4" s="1" customFormat="1" ht="15">
      <c r="C196" s="7"/>
      <c r="D196" s="7"/>
    </row>
    <row r="197" spans="3:4" s="1" customFormat="1" ht="15">
      <c r="C197" s="7"/>
      <c r="D197" s="7"/>
    </row>
    <row r="198" spans="3:4" s="1" customFormat="1" ht="15">
      <c r="C198" s="7"/>
      <c r="D198" s="7"/>
    </row>
    <row r="199" spans="3:4" s="1" customFormat="1" ht="15">
      <c r="C199" s="7"/>
      <c r="D199" s="7"/>
    </row>
    <row r="200" spans="3:4" s="1" customFormat="1" ht="15">
      <c r="C200" s="7"/>
      <c r="D200" s="7"/>
    </row>
    <row r="201" spans="3:4" s="1" customFormat="1" ht="15">
      <c r="C201" s="7"/>
      <c r="D201" s="7"/>
    </row>
    <row r="202" spans="3:4" s="1" customFormat="1" ht="15">
      <c r="C202" s="7"/>
      <c r="D202" s="7"/>
    </row>
    <row r="203" spans="3:4" s="1" customFormat="1" ht="15">
      <c r="C203" s="7"/>
      <c r="D203" s="7"/>
    </row>
    <row r="204" spans="3:4" s="1" customFormat="1" ht="15">
      <c r="C204" s="7"/>
      <c r="D204" s="7"/>
    </row>
    <row r="205" spans="3:4" s="1" customFormat="1" ht="15">
      <c r="C205" s="7"/>
      <c r="D205" s="7"/>
    </row>
    <row r="206" spans="3:4" s="1" customFormat="1" ht="15">
      <c r="C206" s="7"/>
      <c r="D206" s="7"/>
    </row>
    <row r="207" spans="3:4" s="1" customFormat="1" ht="15">
      <c r="C207" s="7"/>
      <c r="D207" s="7"/>
    </row>
    <row r="208" spans="3:4" s="1" customFormat="1" ht="15">
      <c r="C208" s="7"/>
      <c r="D208" s="7"/>
    </row>
    <row r="209" spans="3:4" s="1" customFormat="1" ht="15">
      <c r="C209" s="7"/>
      <c r="D209" s="7"/>
    </row>
    <row r="210" spans="3:4" s="1" customFormat="1" ht="15">
      <c r="C210" s="7"/>
      <c r="D210" s="7"/>
    </row>
    <row r="211" spans="3:4" s="1" customFormat="1" ht="15">
      <c r="C211" s="7"/>
      <c r="D211" s="7"/>
    </row>
    <row r="212" spans="3:4" s="1" customFormat="1" ht="15">
      <c r="C212" s="7"/>
      <c r="D212" s="7"/>
    </row>
    <row r="213" spans="3:4" s="1" customFormat="1" ht="15">
      <c r="C213" s="7"/>
      <c r="D213" s="7"/>
    </row>
    <row r="214" spans="3:4" s="1" customFormat="1" ht="15">
      <c r="C214" s="7"/>
      <c r="D214" s="7"/>
    </row>
    <row r="215" spans="3:4" s="1" customFormat="1" ht="15">
      <c r="C215" s="7"/>
      <c r="D215" s="7"/>
    </row>
    <row r="216" spans="3:4" s="1" customFormat="1" ht="15">
      <c r="C216" s="7"/>
      <c r="D216" s="7"/>
    </row>
    <row r="217" spans="3:4" s="1" customFormat="1" ht="15">
      <c r="C217" s="7"/>
      <c r="D217" s="7"/>
    </row>
    <row r="218" spans="3:4" s="1" customFormat="1" ht="15">
      <c r="C218" s="7"/>
      <c r="D218" s="7"/>
    </row>
    <row r="219" spans="3:4" s="1" customFormat="1" ht="15">
      <c r="C219" s="7"/>
      <c r="D219" s="7"/>
    </row>
    <row r="220" spans="3:4" s="1" customFormat="1" ht="15">
      <c r="C220" s="7"/>
      <c r="D220" s="7"/>
    </row>
    <row r="221" spans="3:4" s="1" customFormat="1" ht="15">
      <c r="C221" s="7"/>
      <c r="D221" s="7"/>
    </row>
    <row r="222" spans="3:4" s="1" customFormat="1" ht="15">
      <c r="C222" s="7"/>
      <c r="D222" s="7"/>
    </row>
    <row r="223" spans="3:4" s="1" customFormat="1" ht="15">
      <c r="C223" s="7"/>
      <c r="D223" s="7"/>
    </row>
    <row r="224" spans="3:4" s="1" customFormat="1" ht="15">
      <c r="C224" s="7"/>
      <c r="D224" s="7"/>
    </row>
    <row r="225" spans="3:4" s="1" customFormat="1" ht="15">
      <c r="C225" s="7"/>
      <c r="D225" s="7"/>
    </row>
    <row r="226" spans="3:4" s="1" customFormat="1" ht="15">
      <c r="C226" s="7"/>
      <c r="D226" s="7"/>
    </row>
    <row r="227" spans="3:4" s="1" customFormat="1" ht="15">
      <c r="C227" s="7"/>
      <c r="D227" s="7"/>
    </row>
    <row r="228" spans="3:4" s="1" customFormat="1" ht="15">
      <c r="C228" s="7"/>
      <c r="D228" s="7"/>
    </row>
    <row r="229" spans="3:4" s="1" customFormat="1" ht="15">
      <c r="C229" s="7"/>
      <c r="D229" s="7"/>
    </row>
    <row r="230" spans="3:4" s="1" customFormat="1" ht="15">
      <c r="C230" s="7"/>
      <c r="D230" s="7"/>
    </row>
    <row r="231" spans="3:4" s="1" customFormat="1" ht="15">
      <c r="C231" s="7"/>
      <c r="D231" s="7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54:D54"/>
  </mergeCells>
  <phoneticPr fontId="18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1"/>
  <sheetViews>
    <sheetView showGridLines="0" workbookViewId="0"/>
  </sheetViews>
  <sheetFormatPr defaultRowHeight="12.75" customHeight="1"/>
  <cols>
    <col min="1" max="1" width="30.5703125" style="1" customWidth="1"/>
    <col min="2" max="2" width="30.28515625" style="1" customWidth="1"/>
    <col min="3" max="15" width="14.7109375" style="1" customWidth="1"/>
    <col min="16" max="16" width="9.140625" style="1" customWidth="1"/>
  </cols>
  <sheetData>
    <row r="1" spans="1:15" s="1" customFormat="1" ht="21" customHeight="1">
      <c r="L1" s="24"/>
    </row>
    <row r="2" spans="1:15" s="1" customFormat="1" ht="29.25" customHeight="1">
      <c r="A2" s="163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s="1" customFormat="1" ht="27.75" customHeight="1">
      <c r="A3" s="25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 t="s">
        <v>3</v>
      </c>
    </row>
    <row r="4" spans="1:15" s="1" customFormat="1" ht="17.25" customHeight="1">
      <c r="A4" s="164" t="s">
        <v>28</v>
      </c>
      <c r="B4" s="164" t="s">
        <v>29</v>
      </c>
      <c r="C4" s="165" t="s">
        <v>30</v>
      </c>
      <c r="D4" s="167" t="s">
        <v>31</v>
      </c>
      <c r="E4" s="168" t="s">
        <v>32</v>
      </c>
      <c r="F4" s="168"/>
      <c r="G4" s="168"/>
      <c r="H4" s="168"/>
      <c r="I4" s="169" t="s">
        <v>33</v>
      </c>
      <c r="J4" s="169" t="s">
        <v>34</v>
      </c>
      <c r="K4" s="169" t="s">
        <v>35</v>
      </c>
      <c r="L4" s="169" t="s">
        <v>36</v>
      </c>
      <c r="M4" s="169" t="s">
        <v>37</v>
      </c>
      <c r="N4" s="169" t="s">
        <v>38</v>
      </c>
      <c r="O4" s="167" t="s">
        <v>39</v>
      </c>
    </row>
    <row r="5" spans="1:15" s="1" customFormat="1" ht="58.5" customHeight="1">
      <c r="A5" s="164"/>
      <c r="B5" s="164"/>
      <c r="C5" s="166"/>
      <c r="D5" s="167"/>
      <c r="E5" s="29" t="s">
        <v>40</v>
      </c>
      <c r="F5" s="29" t="s">
        <v>41</v>
      </c>
      <c r="G5" s="29" t="s">
        <v>42</v>
      </c>
      <c r="H5" s="29" t="s">
        <v>43</v>
      </c>
      <c r="I5" s="169"/>
      <c r="J5" s="169"/>
      <c r="K5" s="169"/>
      <c r="L5" s="169"/>
      <c r="M5" s="169"/>
      <c r="N5" s="169"/>
      <c r="O5" s="167"/>
    </row>
    <row r="6" spans="1:15" s="1" customFormat="1" ht="21" customHeight="1">
      <c r="A6" s="30" t="s">
        <v>44</v>
      </c>
      <c r="B6" s="30" t="s">
        <v>44</v>
      </c>
      <c r="C6" s="30">
        <v>1</v>
      </c>
      <c r="D6" s="30">
        <f>C6+1</f>
        <v>2</v>
      </c>
      <c r="E6" s="30">
        <f>D6+1</f>
        <v>3</v>
      </c>
      <c r="F6" s="30">
        <f>E6+1</f>
        <v>4</v>
      </c>
      <c r="G6" s="28">
        <f>F6+1</f>
        <v>5</v>
      </c>
      <c r="H6" s="30">
        <v>2</v>
      </c>
      <c r="I6" s="28">
        <f t="shared" ref="I6:O6" si="0">H6+1</f>
        <v>3</v>
      </c>
      <c r="J6" s="30">
        <f t="shared" si="0"/>
        <v>4</v>
      </c>
      <c r="K6" s="30">
        <f t="shared" si="0"/>
        <v>5</v>
      </c>
      <c r="L6" s="30">
        <f t="shared" si="0"/>
        <v>6</v>
      </c>
      <c r="M6" s="30">
        <f t="shared" si="0"/>
        <v>7</v>
      </c>
      <c r="N6" s="30">
        <f t="shared" si="0"/>
        <v>8</v>
      </c>
      <c r="O6" s="30">
        <f t="shared" si="0"/>
        <v>9</v>
      </c>
    </row>
    <row r="7" spans="1:15" s="1" customFormat="1" ht="27" customHeight="1">
      <c r="A7" s="31" t="s">
        <v>0</v>
      </c>
      <c r="B7" s="32" t="s">
        <v>30</v>
      </c>
      <c r="C7" s="33">
        <v>2312.5676269999999</v>
      </c>
      <c r="D7" s="33">
        <v>212.88610399999999</v>
      </c>
      <c r="E7" s="33">
        <v>1969.681523</v>
      </c>
      <c r="F7" s="33">
        <v>1969.681523</v>
      </c>
      <c r="G7" s="34"/>
      <c r="H7" s="35"/>
      <c r="I7" s="36"/>
      <c r="J7" s="33"/>
      <c r="K7" s="33"/>
      <c r="L7" s="33"/>
      <c r="M7" s="33"/>
      <c r="N7" s="37">
        <v>30</v>
      </c>
      <c r="O7" s="33">
        <v>100</v>
      </c>
    </row>
    <row r="8" spans="1:15" s="1" customFormat="1" ht="27" customHeight="1">
      <c r="A8" s="31" t="s">
        <v>45</v>
      </c>
      <c r="B8" s="38" t="s">
        <v>46</v>
      </c>
      <c r="C8" s="33">
        <v>194.91100800000001</v>
      </c>
      <c r="D8" s="33"/>
      <c r="E8" s="33">
        <v>194.91100800000001</v>
      </c>
      <c r="F8" s="33">
        <v>194.91100800000001</v>
      </c>
      <c r="G8" s="34"/>
      <c r="H8" s="35"/>
      <c r="I8" s="36"/>
      <c r="J8" s="33"/>
      <c r="K8" s="33"/>
      <c r="L8" s="33"/>
      <c r="M8" s="33"/>
      <c r="N8" s="37"/>
      <c r="O8" s="33"/>
    </row>
    <row r="9" spans="1:15" s="1" customFormat="1" ht="27" customHeight="1">
      <c r="A9" s="31" t="s">
        <v>47</v>
      </c>
      <c r="B9" s="38" t="s">
        <v>48</v>
      </c>
      <c r="C9" s="33">
        <v>194.91100800000001</v>
      </c>
      <c r="D9" s="33"/>
      <c r="E9" s="33">
        <v>194.91100800000001</v>
      </c>
      <c r="F9" s="33">
        <v>194.91100800000001</v>
      </c>
      <c r="G9" s="34"/>
      <c r="H9" s="35"/>
      <c r="I9" s="36"/>
      <c r="J9" s="33"/>
      <c r="K9" s="33"/>
      <c r="L9" s="33"/>
      <c r="M9" s="33"/>
      <c r="N9" s="37"/>
      <c r="O9" s="33"/>
    </row>
    <row r="10" spans="1:15" s="1" customFormat="1" ht="27" customHeight="1">
      <c r="A10" s="31" t="s">
        <v>49</v>
      </c>
      <c r="B10" s="38" t="s">
        <v>50</v>
      </c>
      <c r="C10" s="33">
        <v>129.94067200000001</v>
      </c>
      <c r="D10" s="33"/>
      <c r="E10" s="33">
        <v>129.94067200000001</v>
      </c>
      <c r="F10" s="33">
        <v>129.94067200000001</v>
      </c>
      <c r="G10" s="34"/>
      <c r="H10" s="35"/>
      <c r="I10" s="36"/>
      <c r="J10" s="33"/>
      <c r="K10" s="33"/>
      <c r="L10" s="33"/>
      <c r="M10" s="33"/>
      <c r="N10" s="37"/>
      <c r="O10" s="33"/>
    </row>
    <row r="11" spans="1:15" s="1" customFormat="1" ht="27" customHeight="1">
      <c r="A11" s="31" t="s">
        <v>51</v>
      </c>
      <c r="B11" s="38" t="s">
        <v>52</v>
      </c>
      <c r="C11" s="33">
        <v>64.970336000000003</v>
      </c>
      <c r="D11" s="33"/>
      <c r="E11" s="33">
        <v>64.970336000000003</v>
      </c>
      <c r="F11" s="33">
        <v>64.970336000000003</v>
      </c>
      <c r="G11" s="34"/>
      <c r="H11" s="35"/>
      <c r="I11" s="36"/>
      <c r="J11" s="33"/>
      <c r="K11" s="33"/>
      <c r="L11" s="33"/>
      <c r="M11" s="33"/>
      <c r="N11" s="37"/>
      <c r="O11" s="33"/>
    </row>
    <row r="12" spans="1:15" s="1" customFormat="1" ht="27" customHeight="1">
      <c r="A12" s="31" t="s">
        <v>53</v>
      </c>
      <c r="B12" s="38" t="s">
        <v>54</v>
      </c>
      <c r="C12" s="33">
        <v>28.990752000000001</v>
      </c>
      <c r="D12" s="33"/>
      <c r="E12" s="33">
        <v>28.990752000000001</v>
      </c>
      <c r="F12" s="33">
        <v>28.990752000000001</v>
      </c>
      <c r="G12" s="34"/>
      <c r="H12" s="35"/>
      <c r="I12" s="36"/>
      <c r="J12" s="33"/>
      <c r="K12" s="33"/>
      <c r="L12" s="33"/>
      <c r="M12" s="33"/>
      <c r="N12" s="37"/>
      <c r="O12" s="33"/>
    </row>
    <row r="13" spans="1:15" s="1" customFormat="1" ht="27" customHeight="1">
      <c r="A13" s="31" t="s">
        <v>55</v>
      </c>
      <c r="B13" s="38" t="s">
        <v>56</v>
      </c>
      <c r="C13" s="33">
        <v>28.990752000000001</v>
      </c>
      <c r="D13" s="33"/>
      <c r="E13" s="33">
        <v>28.990752000000001</v>
      </c>
      <c r="F13" s="33">
        <v>28.990752000000001</v>
      </c>
      <c r="G13" s="34"/>
      <c r="H13" s="35"/>
      <c r="I13" s="36"/>
      <c r="J13" s="33"/>
      <c r="K13" s="33"/>
      <c r="L13" s="33"/>
      <c r="M13" s="33"/>
      <c r="N13" s="37"/>
      <c r="O13" s="33"/>
    </row>
    <row r="14" spans="1:15" s="1" customFormat="1" ht="27" customHeight="1">
      <c r="A14" s="31" t="s">
        <v>57</v>
      </c>
      <c r="B14" s="38" t="s">
        <v>58</v>
      </c>
      <c r="C14" s="33">
        <v>27.511631999999999</v>
      </c>
      <c r="D14" s="33"/>
      <c r="E14" s="33">
        <v>27.511631999999999</v>
      </c>
      <c r="F14" s="33">
        <v>27.511631999999999</v>
      </c>
      <c r="G14" s="34"/>
      <c r="H14" s="35"/>
      <c r="I14" s="36"/>
      <c r="J14" s="33"/>
      <c r="K14" s="33"/>
      <c r="L14" s="33"/>
      <c r="M14" s="33"/>
      <c r="N14" s="37"/>
      <c r="O14" s="33"/>
    </row>
    <row r="15" spans="1:15" s="1" customFormat="1" ht="27" customHeight="1">
      <c r="A15" s="31" t="s">
        <v>59</v>
      </c>
      <c r="B15" s="38" t="s">
        <v>60</v>
      </c>
      <c r="C15" s="33">
        <v>1.47912</v>
      </c>
      <c r="D15" s="33"/>
      <c r="E15" s="33">
        <v>1.47912</v>
      </c>
      <c r="F15" s="33">
        <v>1.47912</v>
      </c>
      <c r="G15" s="34"/>
      <c r="H15" s="35"/>
      <c r="I15" s="36"/>
      <c r="J15" s="33"/>
      <c r="K15" s="33"/>
      <c r="L15" s="33"/>
      <c r="M15" s="33"/>
      <c r="N15" s="37"/>
      <c r="O15" s="33"/>
    </row>
    <row r="16" spans="1:15" s="1" customFormat="1" ht="27" customHeight="1">
      <c r="A16" s="31" t="s">
        <v>61</v>
      </c>
      <c r="B16" s="38" t="s">
        <v>62</v>
      </c>
      <c r="C16" s="33">
        <v>1868.515159</v>
      </c>
      <c r="D16" s="33">
        <v>90.190899999999999</v>
      </c>
      <c r="E16" s="33">
        <v>1648.324259</v>
      </c>
      <c r="F16" s="33">
        <v>1648.324259</v>
      </c>
      <c r="G16" s="34"/>
      <c r="H16" s="35"/>
      <c r="I16" s="36"/>
      <c r="J16" s="33"/>
      <c r="K16" s="33"/>
      <c r="L16" s="33"/>
      <c r="M16" s="33"/>
      <c r="N16" s="37">
        <v>30</v>
      </c>
      <c r="O16" s="33">
        <v>100</v>
      </c>
    </row>
    <row r="17" spans="1:15" s="1" customFormat="1" ht="27" customHeight="1">
      <c r="A17" s="31" t="s">
        <v>63</v>
      </c>
      <c r="B17" s="38" t="s">
        <v>64</v>
      </c>
      <c r="C17" s="33">
        <v>1868.515159</v>
      </c>
      <c r="D17" s="33">
        <v>90.190899999999999</v>
      </c>
      <c r="E17" s="33">
        <v>1648.324259</v>
      </c>
      <c r="F17" s="33">
        <v>1648.324259</v>
      </c>
      <c r="G17" s="34"/>
      <c r="H17" s="35"/>
      <c r="I17" s="36"/>
      <c r="J17" s="33"/>
      <c r="K17" s="33"/>
      <c r="L17" s="33"/>
      <c r="M17" s="33"/>
      <c r="N17" s="37">
        <v>30</v>
      </c>
      <c r="O17" s="33">
        <v>100</v>
      </c>
    </row>
    <row r="18" spans="1:15" s="1" customFormat="1" ht="27" customHeight="1">
      <c r="A18" s="31" t="s">
        <v>65</v>
      </c>
      <c r="B18" s="38" t="s">
        <v>66</v>
      </c>
      <c r="C18" s="33">
        <v>935.39791500000001</v>
      </c>
      <c r="D18" s="33"/>
      <c r="E18" s="33">
        <v>935.39791500000001</v>
      </c>
      <c r="F18" s="33">
        <v>935.39791500000001</v>
      </c>
      <c r="G18" s="34"/>
      <c r="H18" s="35"/>
      <c r="I18" s="36"/>
      <c r="J18" s="33"/>
      <c r="K18" s="33"/>
      <c r="L18" s="33"/>
      <c r="M18" s="33"/>
      <c r="N18" s="37"/>
      <c r="O18" s="33"/>
    </row>
    <row r="19" spans="1:15" s="1" customFormat="1" ht="27" customHeight="1">
      <c r="A19" s="31" t="s">
        <v>67</v>
      </c>
      <c r="B19" s="38" t="s">
        <v>68</v>
      </c>
      <c r="C19" s="33">
        <v>145.678</v>
      </c>
      <c r="D19" s="33"/>
      <c r="E19" s="33">
        <v>145.678</v>
      </c>
      <c r="F19" s="33">
        <v>145.678</v>
      </c>
      <c r="G19" s="34"/>
      <c r="H19" s="35"/>
      <c r="I19" s="36"/>
      <c r="J19" s="33"/>
      <c r="K19" s="33"/>
      <c r="L19" s="33"/>
      <c r="M19" s="33"/>
      <c r="N19" s="37"/>
      <c r="O19" s="33"/>
    </row>
    <row r="20" spans="1:15" s="1" customFormat="1" ht="27" customHeight="1">
      <c r="A20" s="31" t="s">
        <v>69</v>
      </c>
      <c r="B20" s="38" t="s">
        <v>70</v>
      </c>
      <c r="C20" s="33">
        <v>86.898343999999994</v>
      </c>
      <c r="D20" s="33"/>
      <c r="E20" s="33">
        <v>56.898344000000002</v>
      </c>
      <c r="F20" s="33">
        <v>56.898344000000002</v>
      </c>
      <c r="G20" s="34"/>
      <c r="H20" s="35"/>
      <c r="I20" s="36"/>
      <c r="J20" s="33"/>
      <c r="K20" s="33"/>
      <c r="L20" s="33"/>
      <c r="M20" s="33"/>
      <c r="N20" s="37">
        <v>30</v>
      </c>
      <c r="O20" s="33"/>
    </row>
    <row r="21" spans="1:15" s="1" customFormat="1" ht="27" customHeight="1">
      <c r="A21" s="31" t="s">
        <v>71</v>
      </c>
      <c r="B21" s="38" t="s">
        <v>72</v>
      </c>
      <c r="C21" s="33">
        <v>700.54089999999997</v>
      </c>
      <c r="D21" s="33">
        <v>90.190899999999999</v>
      </c>
      <c r="E21" s="33">
        <v>510.35</v>
      </c>
      <c r="F21" s="33">
        <v>510.35</v>
      </c>
      <c r="G21" s="34"/>
      <c r="H21" s="35"/>
      <c r="I21" s="36"/>
      <c r="J21" s="33"/>
      <c r="K21" s="33"/>
      <c r="L21" s="33"/>
      <c r="M21" s="33"/>
      <c r="N21" s="37"/>
      <c r="O21" s="33">
        <v>100</v>
      </c>
    </row>
    <row r="22" spans="1:15" s="1" customFormat="1" ht="27" customHeight="1">
      <c r="A22" s="31" t="s">
        <v>73</v>
      </c>
      <c r="B22" s="38" t="s">
        <v>74</v>
      </c>
      <c r="C22" s="33">
        <v>97.455504000000005</v>
      </c>
      <c r="D22" s="33"/>
      <c r="E22" s="33">
        <v>97.455504000000005</v>
      </c>
      <c r="F22" s="33">
        <v>97.455504000000005</v>
      </c>
      <c r="G22" s="34"/>
      <c r="H22" s="35"/>
      <c r="I22" s="36"/>
      <c r="J22" s="33"/>
      <c r="K22" s="33"/>
      <c r="L22" s="33"/>
      <c r="M22" s="33"/>
      <c r="N22" s="37"/>
      <c r="O22" s="33"/>
    </row>
    <row r="23" spans="1:15" s="1" customFormat="1" ht="27" customHeight="1">
      <c r="A23" s="31" t="s">
        <v>75</v>
      </c>
      <c r="B23" s="38" t="s">
        <v>76</v>
      </c>
      <c r="C23" s="33">
        <v>97.455504000000005</v>
      </c>
      <c r="D23" s="33"/>
      <c r="E23" s="33">
        <v>97.455504000000005</v>
      </c>
      <c r="F23" s="33">
        <v>97.455504000000005</v>
      </c>
      <c r="G23" s="34"/>
      <c r="H23" s="35"/>
      <c r="I23" s="36"/>
      <c r="J23" s="33"/>
      <c r="K23" s="33"/>
      <c r="L23" s="33"/>
      <c r="M23" s="33"/>
      <c r="N23" s="37"/>
      <c r="O23" s="33"/>
    </row>
    <row r="24" spans="1:15" s="1" customFormat="1" ht="27" customHeight="1">
      <c r="A24" s="31" t="s">
        <v>77</v>
      </c>
      <c r="B24" s="38" t="s">
        <v>78</v>
      </c>
      <c r="C24" s="33">
        <v>97.455504000000005</v>
      </c>
      <c r="D24" s="33"/>
      <c r="E24" s="33">
        <v>97.455504000000005</v>
      </c>
      <c r="F24" s="33">
        <v>97.455504000000005</v>
      </c>
      <c r="G24" s="34"/>
      <c r="H24" s="35"/>
      <c r="I24" s="36"/>
      <c r="J24" s="33"/>
      <c r="K24" s="33"/>
      <c r="L24" s="33"/>
      <c r="M24" s="33"/>
      <c r="N24" s="37"/>
      <c r="O24" s="33"/>
    </row>
    <row r="25" spans="1:15" s="1" customFormat="1" ht="27" customHeight="1">
      <c r="A25" s="31" t="s">
        <v>79</v>
      </c>
      <c r="B25" s="38" t="s">
        <v>80</v>
      </c>
      <c r="C25" s="33">
        <v>122.695204</v>
      </c>
      <c r="D25" s="33">
        <v>122.695204</v>
      </c>
      <c r="E25" s="33"/>
      <c r="F25" s="33"/>
      <c r="G25" s="34"/>
      <c r="H25" s="35"/>
      <c r="I25" s="36"/>
      <c r="J25" s="33"/>
      <c r="K25" s="33"/>
      <c r="L25" s="33"/>
      <c r="M25" s="33"/>
      <c r="N25" s="37"/>
      <c r="O25" s="33"/>
    </row>
    <row r="26" spans="1:15" s="1" customFormat="1" ht="27" customHeight="1">
      <c r="A26" s="31" t="s">
        <v>81</v>
      </c>
      <c r="B26" s="38" t="s">
        <v>82</v>
      </c>
      <c r="C26" s="33">
        <v>122.695204</v>
      </c>
      <c r="D26" s="33">
        <v>122.695204</v>
      </c>
      <c r="E26" s="33"/>
      <c r="F26" s="33"/>
      <c r="G26" s="34"/>
      <c r="H26" s="35"/>
      <c r="I26" s="36"/>
      <c r="J26" s="33"/>
      <c r="K26" s="33"/>
      <c r="L26" s="33"/>
      <c r="M26" s="33"/>
      <c r="N26" s="37"/>
      <c r="O26" s="33"/>
    </row>
    <row r="27" spans="1:15" s="1" customFormat="1" ht="27" customHeight="1">
      <c r="A27" s="31" t="s">
        <v>83</v>
      </c>
      <c r="B27" s="38" t="s">
        <v>84</v>
      </c>
      <c r="C27" s="33">
        <v>122.695204</v>
      </c>
      <c r="D27" s="33">
        <v>122.695204</v>
      </c>
      <c r="E27" s="33"/>
      <c r="F27" s="33"/>
      <c r="G27" s="34"/>
      <c r="H27" s="35"/>
      <c r="I27" s="36"/>
      <c r="J27" s="33"/>
      <c r="K27" s="33"/>
      <c r="L27" s="33"/>
      <c r="M27" s="33"/>
      <c r="N27" s="37"/>
      <c r="O27" s="33"/>
    </row>
    <row r="28" spans="1:15" s="1" customFormat="1" ht="21" customHeight="1">
      <c r="L28" s="39"/>
    </row>
    <row r="29" spans="1:15" s="1" customFormat="1" ht="21" customHeight="1">
      <c r="L29" s="39"/>
    </row>
    <row r="30" spans="1:15" s="1" customFormat="1" ht="21" customHeight="1">
      <c r="L30" s="39"/>
    </row>
    <row r="31" spans="1:15" s="1" customFormat="1" ht="21" customHeight="1">
      <c r="L31" s="39"/>
    </row>
    <row r="32" spans="1:15" s="1" customFormat="1" ht="21" customHeight="1">
      <c r="L32" s="39"/>
    </row>
    <row r="33" spans="12:12" s="1" customFormat="1" ht="21" customHeight="1">
      <c r="L33" s="39"/>
    </row>
    <row r="34" spans="12:12" s="1" customFormat="1" ht="21" customHeight="1">
      <c r="L34" s="39"/>
    </row>
    <row r="35" spans="12:12" s="1" customFormat="1" ht="21" customHeight="1">
      <c r="L35" s="39"/>
    </row>
    <row r="36" spans="12:12" s="1" customFormat="1" ht="21" customHeight="1">
      <c r="L36" s="39"/>
    </row>
    <row r="37" spans="12:12" s="1" customFormat="1" ht="21" customHeight="1">
      <c r="L37" s="39"/>
    </row>
    <row r="38" spans="12:12" s="1" customFormat="1" ht="21" customHeight="1">
      <c r="L38" s="39"/>
    </row>
    <row r="39" spans="12:12" s="1" customFormat="1" ht="21" customHeight="1">
      <c r="L39" s="39"/>
    </row>
    <row r="40" spans="12:12" s="1" customFormat="1" ht="21" customHeight="1">
      <c r="L40" s="39"/>
    </row>
    <row r="41" spans="12:12" s="1" customFormat="1" ht="15">
      <c r="L41" s="39"/>
    </row>
    <row r="42" spans="12:12" s="1" customFormat="1" ht="15">
      <c r="L42" s="39"/>
    </row>
    <row r="43" spans="12:12" s="1" customFormat="1" ht="15">
      <c r="L43" s="39"/>
    </row>
    <row r="44" spans="12:12" s="1" customFormat="1" ht="15">
      <c r="L44" s="39"/>
    </row>
    <row r="45" spans="12:12" s="1" customFormat="1" ht="15">
      <c r="L45" s="39"/>
    </row>
    <row r="46" spans="12:12" s="1" customFormat="1" ht="15">
      <c r="L46" s="39"/>
    </row>
    <row r="47" spans="12:12" s="1" customFormat="1" ht="15">
      <c r="L47" s="39"/>
    </row>
    <row r="48" spans="12:12" s="1" customFormat="1" ht="15">
      <c r="L48" s="39"/>
    </row>
    <row r="49" spans="12:12" s="1" customFormat="1" ht="15">
      <c r="L49" s="39"/>
    </row>
    <row r="50" spans="12:12" s="1" customFormat="1" ht="15">
      <c r="L50" s="39"/>
    </row>
    <row r="51" spans="12:12" s="1" customFormat="1" ht="15">
      <c r="L51" s="39"/>
    </row>
    <row r="52" spans="12:12" s="1" customFormat="1" ht="15">
      <c r="L52" s="39"/>
    </row>
    <row r="53" spans="12:12" s="1" customFormat="1" ht="15">
      <c r="L53" s="39"/>
    </row>
    <row r="54" spans="12:12" s="1" customFormat="1" ht="15">
      <c r="L54" s="39"/>
    </row>
    <row r="55" spans="12:12" s="1" customFormat="1" ht="15">
      <c r="L55" s="39"/>
    </row>
    <row r="56" spans="12:12" s="1" customFormat="1" ht="15">
      <c r="L56" s="39"/>
    </row>
    <row r="57" spans="12:12" s="1" customFormat="1" ht="15">
      <c r="L57" s="39"/>
    </row>
    <row r="58" spans="12:12" s="1" customFormat="1" ht="15">
      <c r="L58" s="39"/>
    </row>
    <row r="59" spans="12:12" s="1" customFormat="1" ht="15">
      <c r="L59" s="39"/>
    </row>
    <row r="60" spans="12:12" s="1" customFormat="1" ht="15">
      <c r="L60" s="39"/>
    </row>
    <row r="61" spans="12:12" s="1" customFormat="1" ht="15">
      <c r="L61" s="39"/>
    </row>
    <row r="62" spans="12:12" s="1" customFormat="1" ht="15">
      <c r="L62" s="39"/>
    </row>
    <row r="63" spans="12:12" s="1" customFormat="1" ht="15">
      <c r="L63" s="39"/>
    </row>
    <row r="64" spans="12:12" s="1" customFormat="1" ht="15">
      <c r="L64" s="39"/>
    </row>
    <row r="65" spans="12:12" s="1" customFormat="1" ht="15">
      <c r="L65" s="39"/>
    </row>
    <row r="66" spans="12:12" s="1" customFormat="1" ht="15">
      <c r="L66" s="39"/>
    </row>
    <row r="67" spans="12:12" s="1" customFormat="1" ht="15">
      <c r="L67" s="39"/>
    </row>
    <row r="68" spans="12:12" s="1" customFormat="1" ht="15">
      <c r="L68" s="39"/>
    </row>
    <row r="69" spans="12:12" s="1" customFormat="1" ht="15">
      <c r="L69" s="39"/>
    </row>
    <row r="70" spans="12:12" s="1" customFormat="1" ht="15">
      <c r="L70" s="39"/>
    </row>
    <row r="71" spans="12:12" s="1" customFormat="1" ht="15">
      <c r="L71" s="39"/>
    </row>
    <row r="72" spans="12:12" s="1" customFormat="1" ht="15">
      <c r="L72" s="39"/>
    </row>
    <row r="73" spans="12:12" s="1" customFormat="1" ht="15">
      <c r="L73" s="39"/>
    </row>
    <row r="74" spans="12:12" s="1" customFormat="1" ht="15">
      <c r="L74" s="39"/>
    </row>
    <row r="75" spans="12:12" s="1" customFormat="1" ht="15">
      <c r="L75" s="39"/>
    </row>
    <row r="76" spans="12:12" s="1" customFormat="1" ht="15">
      <c r="L76" s="39"/>
    </row>
    <row r="77" spans="12:12" s="1" customFormat="1" ht="15">
      <c r="L77" s="39"/>
    </row>
    <row r="78" spans="12:12" s="1" customFormat="1" ht="15">
      <c r="L78" s="39"/>
    </row>
    <row r="79" spans="12:12" s="1" customFormat="1" ht="15">
      <c r="L79" s="39"/>
    </row>
    <row r="80" spans="12:12" s="1" customFormat="1" ht="15">
      <c r="L80" s="39"/>
    </row>
    <row r="81" spans="12:12" s="1" customFormat="1" ht="15">
      <c r="L81" s="39"/>
    </row>
    <row r="82" spans="12:12" s="1" customFormat="1" ht="15">
      <c r="L82" s="39"/>
    </row>
    <row r="83" spans="12:12" s="1" customFormat="1" ht="15">
      <c r="L83" s="39"/>
    </row>
    <row r="84" spans="12:12" s="1" customFormat="1" ht="15">
      <c r="L84" s="39"/>
    </row>
    <row r="85" spans="12:12" s="1" customFormat="1" ht="15">
      <c r="L85" s="39"/>
    </row>
    <row r="86" spans="12:12" s="1" customFormat="1" ht="15">
      <c r="L86" s="39"/>
    </row>
    <row r="87" spans="12:12" s="1" customFormat="1" ht="15">
      <c r="L87" s="39"/>
    </row>
    <row r="88" spans="12:12" s="1" customFormat="1" ht="15">
      <c r="L88" s="39"/>
    </row>
    <row r="89" spans="12:12" s="1" customFormat="1" ht="15">
      <c r="L89" s="39"/>
    </row>
    <row r="90" spans="12:12" s="1" customFormat="1" ht="15">
      <c r="L90" s="39"/>
    </row>
    <row r="91" spans="12:12" s="1" customFormat="1" ht="15">
      <c r="L91" s="39"/>
    </row>
    <row r="92" spans="12:12" s="1" customFormat="1" ht="15">
      <c r="L92" s="39"/>
    </row>
    <row r="93" spans="12:12" s="1" customFormat="1" ht="15">
      <c r="L93" s="39"/>
    </row>
    <row r="94" spans="12:12" s="1" customFormat="1" ht="15">
      <c r="L94" s="39"/>
    </row>
    <row r="95" spans="12:12" s="1" customFormat="1" ht="15">
      <c r="L95" s="39"/>
    </row>
    <row r="96" spans="12:12" s="1" customFormat="1" ht="15">
      <c r="L96" s="39"/>
    </row>
    <row r="97" spans="12:12" s="1" customFormat="1" ht="15">
      <c r="L97" s="39"/>
    </row>
    <row r="98" spans="12:12" s="1" customFormat="1" ht="15">
      <c r="L98" s="39"/>
    </row>
    <row r="99" spans="12:12" s="1" customFormat="1" ht="15">
      <c r="L99" s="39"/>
    </row>
    <row r="100" spans="12:12" s="1" customFormat="1" ht="15">
      <c r="L100" s="39"/>
    </row>
    <row r="101" spans="12:12" s="1" customFormat="1" ht="15">
      <c r="L101" s="39"/>
    </row>
    <row r="102" spans="12:12" s="1" customFormat="1" ht="15">
      <c r="L102" s="39"/>
    </row>
    <row r="103" spans="12:12" s="1" customFormat="1" ht="15">
      <c r="L103" s="39"/>
    </row>
    <row r="104" spans="12:12" s="1" customFormat="1" ht="15">
      <c r="L104" s="39"/>
    </row>
    <row r="105" spans="12:12" s="1" customFormat="1" ht="15">
      <c r="L105" s="39"/>
    </row>
    <row r="106" spans="12:12" s="1" customFormat="1" ht="15">
      <c r="L106" s="39"/>
    </row>
    <row r="107" spans="12:12" s="1" customFormat="1" ht="15">
      <c r="L107" s="39"/>
    </row>
    <row r="108" spans="12:12" s="1" customFormat="1" ht="15">
      <c r="L108" s="39"/>
    </row>
    <row r="109" spans="12:12" s="1" customFormat="1" ht="15">
      <c r="L109" s="39"/>
    </row>
    <row r="110" spans="12:12" s="1" customFormat="1" ht="15">
      <c r="L110" s="39"/>
    </row>
    <row r="111" spans="12:12" s="1" customFormat="1" ht="15">
      <c r="L111" s="39"/>
    </row>
    <row r="112" spans="12:12" s="1" customFormat="1" ht="15">
      <c r="L112" s="39"/>
    </row>
    <row r="113" spans="12:12" s="1" customFormat="1" ht="15">
      <c r="L113" s="39"/>
    </row>
    <row r="114" spans="12:12" s="1" customFormat="1" ht="15">
      <c r="L114" s="39"/>
    </row>
    <row r="115" spans="12:12" s="1" customFormat="1" ht="15">
      <c r="L115" s="39"/>
    </row>
    <row r="116" spans="12:12" s="1" customFormat="1" ht="15">
      <c r="L116" s="39"/>
    </row>
    <row r="117" spans="12:12" s="1" customFormat="1" ht="15">
      <c r="L117" s="39"/>
    </row>
    <row r="118" spans="12:12" s="1" customFormat="1" ht="15">
      <c r="L118" s="39"/>
    </row>
    <row r="119" spans="12:12" s="1" customFormat="1" ht="15">
      <c r="L119" s="39"/>
    </row>
    <row r="120" spans="12:12" s="1" customFormat="1" ht="15">
      <c r="L120" s="39"/>
    </row>
    <row r="121" spans="12:12" s="1" customFormat="1" ht="15">
      <c r="L121" s="39"/>
    </row>
    <row r="122" spans="12:12" s="1" customFormat="1" ht="15">
      <c r="L122" s="39"/>
    </row>
    <row r="123" spans="12:12" s="1" customFormat="1" ht="15">
      <c r="L123" s="39"/>
    </row>
    <row r="124" spans="12:12" s="1" customFormat="1" ht="15">
      <c r="L124" s="39"/>
    </row>
    <row r="125" spans="12:12" s="1" customFormat="1" ht="15">
      <c r="L125" s="39"/>
    </row>
    <row r="126" spans="12:12" s="1" customFormat="1" ht="15">
      <c r="L126" s="39"/>
    </row>
    <row r="127" spans="12:12" s="1" customFormat="1" ht="15">
      <c r="L127" s="39"/>
    </row>
    <row r="128" spans="12:12" s="1" customFormat="1" ht="15">
      <c r="L128" s="39"/>
    </row>
    <row r="129" spans="12:12" s="1" customFormat="1" ht="15">
      <c r="L129" s="39"/>
    </row>
    <row r="130" spans="12:12" s="1" customFormat="1" ht="15">
      <c r="L130" s="39"/>
    </row>
    <row r="131" spans="12:12" s="1" customFormat="1" ht="15">
      <c r="L131" s="39"/>
    </row>
    <row r="132" spans="12:12" s="1" customFormat="1" ht="15">
      <c r="L132" s="39"/>
    </row>
    <row r="133" spans="12:12" s="1" customFormat="1" ht="15">
      <c r="L133" s="39"/>
    </row>
    <row r="134" spans="12:12" s="1" customFormat="1" ht="15">
      <c r="L134" s="39"/>
    </row>
    <row r="135" spans="12:12" s="1" customFormat="1" ht="15">
      <c r="L135" s="39"/>
    </row>
    <row r="136" spans="12:12" s="1" customFormat="1" ht="15">
      <c r="L136" s="39"/>
    </row>
    <row r="137" spans="12:12" s="1" customFormat="1" ht="15">
      <c r="L137" s="39"/>
    </row>
    <row r="138" spans="12:12" s="1" customFormat="1" ht="15">
      <c r="L138" s="39"/>
    </row>
    <row r="139" spans="12:12" s="1" customFormat="1" ht="15">
      <c r="L139" s="39"/>
    </row>
    <row r="140" spans="12:12" s="1" customFormat="1" ht="15">
      <c r="L140" s="39"/>
    </row>
    <row r="141" spans="12:12" s="1" customFormat="1" ht="15">
      <c r="L141" s="39"/>
    </row>
    <row r="142" spans="12:12" s="1" customFormat="1" ht="15">
      <c r="L142" s="39"/>
    </row>
    <row r="143" spans="12:12" s="1" customFormat="1" ht="15">
      <c r="L143" s="39"/>
    </row>
    <row r="144" spans="12:12" s="1" customFormat="1" ht="15">
      <c r="L144" s="39"/>
    </row>
    <row r="145" spans="12:12" s="1" customFormat="1" ht="15">
      <c r="L145" s="39"/>
    </row>
    <row r="146" spans="12:12" s="1" customFormat="1" ht="15">
      <c r="L146" s="39"/>
    </row>
    <row r="147" spans="12:12" s="1" customFormat="1" ht="15">
      <c r="L147" s="39"/>
    </row>
    <row r="148" spans="12:12" s="1" customFormat="1" ht="15">
      <c r="L148" s="39"/>
    </row>
    <row r="149" spans="12:12" s="1" customFormat="1" ht="15">
      <c r="L149" s="39"/>
    </row>
    <row r="150" spans="12:12" s="1" customFormat="1" ht="15">
      <c r="L150" s="39"/>
    </row>
    <row r="151" spans="12:12" s="1" customFormat="1" ht="15">
      <c r="L151" s="39"/>
    </row>
    <row r="152" spans="12:12" s="1" customFormat="1" ht="15">
      <c r="L152" s="39"/>
    </row>
    <row r="153" spans="12:12" s="1" customFormat="1" ht="15">
      <c r="L153" s="39"/>
    </row>
    <row r="154" spans="12:12" s="1" customFormat="1" ht="15">
      <c r="L154" s="39"/>
    </row>
    <row r="155" spans="12:12" s="1" customFormat="1" ht="15">
      <c r="L155" s="39"/>
    </row>
    <row r="156" spans="12:12" s="1" customFormat="1" ht="15">
      <c r="L156" s="39"/>
    </row>
    <row r="157" spans="12:12" s="1" customFormat="1" ht="15">
      <c r="L157" s="39"/>
    </row>
    <row r="158" spans="12:12" s="1" customFormat="1" ht="15">
      <c r="L158" s="39"/>
    </row>
    <row r="159" spans="12:12" s="1" customFormat="1" ht="15">
      <c r="L159" s="39"/>
    </row>
    <row r="160" spans="12:12" s="1" customFormat="1" ht="15">
      <c r="L160" s="39"/>
    </row>
    <row r="161" spans="12:12" s="1" customFormat="1" ht="15">
      <c r="L161" s="39"/>
    </row>
    <row r="162" spans="12:12" s="1" customFormat="1" ht="15">
      <c r="L162" s="39"/>
    </row>
    <row r="163" spans="12:12" s="1" customFormat="1" ht="15">
      <c r="L163" s="39"/>
    </row>
    <row r="164" spans="12:12" s="1" customFormat="1" ht="15">
      <c r="L164" s="39"/>
    </row>
    <row r="165" spans="12:12" s="1" customFormat="1" ht="15">
      <c r="L165" s="39"/>
    </row>
    <row r="166" spans="12:12" s="1" customFormat="1" ht="15">
      <c r="L166" s="39"/>
    </row>
    <row r="167" spans="12:12" s="1" customFormat="1" ht="15">
      <c r="L167" s="39"/>
    </row>
    <row r="168" spans="12:12" s="1" customFormat="1" ht="15">
      <c r="L168" s="39"/>
    </row>
    <row r="169" spans="12:12" s="1" customFormat="1" ht="15">
      <c r="L169" s="39"/>
    </row>
    <row r="170" spans="12:12" s="1" customFormat="1" ht="15">
      <c r="L170" s="39"/>
    </row>
    <row r="171" spans="12:12" s="1" customFormat="1" ht="15">
      <c r="L171" s="39"/>
    </row>
    <row r="172" spans="12:12" s="1" customFormat="1" ht="15">
      <c r="L172" s="39"/>
    </row>
    <row r="173" spans="12:12" s="1" customFormat="1" ht="15">
      <c r="L173" s="39"/>
    </row>
    <row r="174" spans="12:12" s="1" customFormat="1" ht="15">
      <c r="L174" s="39"/>
    </row>
    <row r="175" spans="12:12" s="1" customFormat="1" ht="15">
      <c r="L175" s="39"/>
    </row>
    <row r="176" spans="12:12" s="1" customFormat="1" ht="15">
      <c r="L176" s="39"/>
    </row>
    <row r="177" spans="12:12" s="1" customFormat="1" ht="15">
      <c r="L177" s="39"/>
    </row>
    <row r="178" spans="12:12" s="1" customFormat="1" ht="15">
      <c r="L178" s="39"/>
    </row>
    <row r="179" spans="12:12" s="1" customFormat="1" ht="15">
      <c r="L179" s="39"/>
    </row>
    <row r="180" spans="12:12" s="1" customFormat="1" ht="15">
      <c r="L180" s="39"/>
    </row>
    <row r="181" spans="12:12" s="1" customFormat="1" ht="15">
      <c r="L181" s="39"/>
    </row>
    <row r="182" spans="12:12" s="1" customFormat="1" ht="15">
      <c r="L182" s="39"/>
    </row>
    <row r="183" spans="12:12" s="1" customFormat="1" ht="15">
      <c r="L183" s="39"/>
    </row>
    <row r="184" spans="12:12" s="1" customFormat="1" ht="15">
      <c r="L184" s="39"/>
    </row>
    <row r="185" spans="12:12" s="1" customFormat="1" ht="15">
      <c r="L185" s="39"/>
    </row>
    <row r="186" spans="12:12" s="1" customFormat="1" ht="15">
      <c r="L186" s="39"/>
    </row>
    <row r="187" spans="12:12" s="1" customFormat="1" ht="15">
      <c r="L187" s="39"/>
    </row>
    <row r="188" spans="12:12" s="1" customFormat="1" ht="15">
      <c r="L188" s="39"/>
    </row>
    <row r="189" spans="12:12" s="1" customFormat="1" ht="15">
      <c r="L189" s="39"/>
    </row>
    <row r="190" spans="12:12" s="1" customFormat="1" ht="15">
      <c r="L190" s="39"/>
    </row>
    <row r="191" spans="12:12" s="1" customFormat="1" ht="15">
      <c r="L191" s="39"/>
    </row>
    <row r="192" spans="12:12" s="1" customFormat="1" ht="15">
      <c r="L192" s="39"/>
    </row>
    <row r="193" spans="12:12" s="1" customFormat="1" ht="15">
      <c r="L193" s="39"/>
    </row>
    <row r="194" spans="12:12" s="1" customFormat="1" ht="15">
      <c r="L194" s="39"/>
    </row>
    <row r="195" spans="12:12" s="1" customFormat="1" ht="15">
      <c r="L195" s="39"/>
    </row>
    <row r="196" spans="12:12" s="1" customFormat="1" ht="15">
      <c r="L196" s="39"/>
    </row>
    <row r="197" spans="12:12" s="1" customFormat="1" ht="15">
      <c r="L197" s="39"/>
    </row>
    <row r="198" spans="12:12" s="1" customFormat="1" ht="15">
      <c r="L198" s="39"/>
    </row>
    <row r="199" spans="12:12" s="1" customFormat="1" ht="15">
      <c r="L199" s="39"/>
    </row>
    <row r="200" spans="12:12" s="1" customFormat="1" ht="15">
      <c r="L200" s="39"/>
    </row>
    <row r="201" spans="12:12" s="1" customFormat="1" ht="15">
      <c r="L201" s="39"/>
    </row>
    <row r="202" spans="12:12" s="1" customFormat="1" ht="15">
      <c r="L202" s="39"/>
    </row>
    <row r="203" spans="12:12" s="1" customFormat="1" ht="15">
      <c r="L203" s="39"/>
    </row>
    <row r="204" spans="12:12" s="1" customFormat="1" ht="15">
      <c r="L204" s="39"/>
    </row>
    <row r="205" spans="12:12" s="1" customFormat="1" ht="15">
      <c r="L205" s="39"/>
    </row>
    <row r="206" spans="12:12" s="1" customFormat="1" ht="15">
      <c r="L206" s="39"/>
    </row>
    <row r="207" spans="12:12" s="1" customFormat="1" ht="15">
      <c r="L207" s="39"/>
    </row>
    <row r="208" spans="12:12" s="1" customFormat="1" ht="15">
      <c r="L208" s="39"/>
    </row>
    <row r="209" spans="12:12" s="1" customFormat="1" ht="15">
      <c r="L209" s="39"/>
    </row>
    <row r="210" spans="12:12" s="1" customFormat="1" ht="15">
      <c r="L210" s="39"/>
    </row>
    <row r="211" spans="12:12" s="1" customFormat="1" ht="15">
      <c r="L211" s="39"/>
    </row>
    <row r="212" spans="12:12" s="1" customFormat="1" ht="15">
      <c r="L212" s="39"/>
    </row>
    <row r="213" spans="12:12" s="1" customFormat="1" ht="15">
      <c r="L213" s="39"/>
    </row>
    <row r="214" spans="12:12" s="1" customFormat="1" ht="15">
      <c r="L214" s="39"/>
    </row>
    <row r="215" spans="12:12" s="1" customFormat="1" ht="15">
      <c r="L215" s="39"/>
    </row>
    <row r="216" spans="12:12" s="1" customFormat="1" ht="15">
      <c r="L216" s="39"/>
    </row>
    <row r="217" spans="12:12" s="1" customFormat="1" ht="15">
      <c r="L217" s="39"/>
    </row>
    <row r="218" spans="12:12" s="1" customFormat="1" ht="15">
      <c r="L218" s="39"/>
    </row>
    <row r="219" spans="12:12" s="1" customFormat="1" ht="15">
      <c r="L219" s="39"/>
    </row>
    <row r="220" spans="12:12" s="1" customFormat="1" ht="15">
      <c r="L220" s="39"/>
    </row>
    <row r="221" spans="12:12" s="1" customFormat="1" ht="15">
      <c r="L221" s="39"/>
    </row>
    <row r="222" spans="12:12" s="1" customFormat="1" ht="15">
      <c r="L222" s="39"/>
    </row>
    <row r="223" spans="12:12" s="1" customFormat="1" ht="15">
      <c r="L223" s="39"/>
    </row>
    <row r="224" spans="12:12" s="1" customFormat="1" ht="15">
      <c r="L224" s="39"/>
    </row>
    <row r="225" spans="12:12" s="1" customFormat="1" ht="15">
      <c r="L225" s="39"/>
    </row>
    <row r="226" spans="12:12" s="1" customFormat="1" ht="15">
      <c r="L226" s="39"/>
    </row>
    <row r="227" spans="12:12" s="1" customFormat="1" ht="15">
      <c r="L227" s="39"/>
    </row>
    <row r="228" spans="12:12" s="1" customFormat="1" ht="15">
      <c r="L228" s="39"/>
    </row>
    <row r="229" spans="12:12" s="1" customFormat="1" ht="15">
      <c r="L229" s="39"/>
    </row>
    <row r="230" spans="12:12" s="1" customFormat="1" ht="15">
      <c r="L230" s="39"/>
    </row>
    <row r="231" spans="12:12" s="1" customFormat="1" ht="15">
      <c r="L231" s="39"/>
    </row>
    <row r="232" spans="12:12" s="1" customFormat="1" ht="15">
      <c r="L232" s="39"/>
    </row>
    <row r="233" spans="12:12" s="1" customFormat="1" ht="15">
      <c r="L233" s="39"/>
    </row>
    <row r="234" spans="12:12" s="1" customFormat="1" ht="15">
      <c r="L234" s="39"/>
    </row>
    <row r="235" spans="12:12" s="1" customFormat="1" ht="15">
      <c r="L235" s="39"/>
    </row>
    <row r="236" spans="12:12" s="1" customFormat="1" ht="15">
      <c r="L236" s="39"/>
    </row>
    <row r="237" spans="12:12" s="1" customFormat="1" ht="15">
      <c r="L237" s="39"/>
    </row>
    <row r="238" spans="12:12" s="1" customFormat="1" ht="15">
      <c r="L238" s="39"/>
    </row>
    <row r="239" spans="12:12" s="1" customFormat="1" ht="15">
      <c r="L239" s="39"/>
    </row>
    <row r="240" spans="12:12" s="1" customFormat="1" ht="15">
      <c r="L240" s="39"/>
    </row>
    <row r="241" spans="12:12" s="1" customFormat="1" ht="15">
      <c r="L241" s="39"/>
    </row>
    <row r="242" spans="12:12" s="1" customFormat="1" ht="15">
      <c r="L242" s="39"/>
    </row>
    <row r="243" spans="12:12" s="1" customFormat="1" ht="15">
      <c r="L243" s="39"/>
    </row>
    <row r="244" spans="12:12" s="1" customFormat="1" ht="15">
      <c r="L244" s="39"/>
    </row>
    <row r="245" spans="12:12" s="1" customFormat="1" ht="15">
      <c r="L245" s="39"/>
    </row>
    <row r="246" spans="12:12" s="1" customFormat="1" ht="15">
      <c r="L246" s="39"/>
    </row>
    <row r="247" spans="12:12" s="1" customFormat="1" ht="15">
      <c r="L247" s="39"/>
    </row>
    <row r="248" spans="12:12" s="1" customFormat="1" ht="15">
      <c r="L248" s="39"/>
    </row>
    <row r="249" spans="12:12" s="1" customFormat="1" ht="15">
      <c r="L249" s="39"/>
    </row>
    <row r="250" spans="12:12" s="1" customFormat="1" ht="15">
      <c r="L250" s="39"/>
    </row>
    <row r="251" spans="12:12" s="1" customFormat="1" ht="15">
      <c r="L251" s="39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L4:L5"/>
    <mergeCell ref="M4:M5"/>
    <mergeCell ref="N4:N5"/>
    <mergeCell ref="O4:O5"/>
    <mergeCell ref="M4:M5"/>
    <mergeCell ref="N4:N5"/>
    <mergeCell ref="O4:O5"/>
    <mergeCell ref="A4:A5"/>
    <mergeCell ref="B4:B5"/>
    <mergeCell ref="C4:C5"/>
    <mergeCell ref="D4:D5"/>
    <mergeCell ref="I4:I5"/>
    <mergeCell ref="J4:J5"/>
    <mergeCell ref="K4:K5"/>
    <mergeCell ref="A2:O2"/>
    <mergeCell ref="A4:A5"/>
    <mergeCell ref="B4:B5"/>
    <mergeCell ref="C4:C5"/>
    <mergeCell ref="D4:D5"/>
    <mergeCell ref="E4:H4"/>
    <mergeCell ref="I4:I5"/>
    <mergeCell ref="J4:J5"/>
    <mergeCell ref="K4:K5"/>
    <mergeCell ref="L4:L5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/>
  </sheetViews>
  <sheetFormatPr defaultRowHeight="12.75" customHeight="1"/>
  <cols>
    <col min="1" max="1" width="21.85546875" style="1" customWidth="1"/>
    <col min="2" max="2" width="46.42578125" style="1" customWidth="1"/>
    <col min="3" max="5" width="29.7109375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40"/>
      <c r="B1" s="40"/>
      <c r="C1" s="40"/>
      <c r="D1" s="40"/>
      <c r="E1" s="40"/>
      <c r="F1" s="40"/>
      <c r="G1" s="40"/>
    </row>
    <row r="2" spans="1:7" s="1" customFormat="1" ht="29.25" customHeight="1">
      <c r="A2" s="170" t="s">
        <v>85</v>
      </c>
      <c r="B2" s="170"/>
      <c r="C2" s="170"/>
      <c r="D2" s="170"/>
      <c r="E2" s="170"/>
      <c r="F2" s="41"/>
      <c r="G2" s="41"/>
    </row>
    <row r="3" spans="1:7" s="1" customFormat="1" ht="21" customHeight="1">
      <c r="A3" s="42" t="s">
        <v>86</v>
      </c>
      <c r="B3" s="43"/>
      <c r="C3" s="43"/>
      <c r="D3" s="43"/>
      <c r="E3" s="44" t="s">
        <v>3</v>
      </c>
      <c r="F3" s="40"/>
      <c r="G3" s="40"/>
    </row>
    <row r="4" spans="1:7" s="1" customFormat="1" ht="21" customHeight="1">
      <c r="A4" s="171" t="s">
        <v>87</v>
      </c>
      <c r="B4" s="171"/>
      <c r="C4" s="172" t="s">
        <v>30</v>
      </c>
      <c r="D4" s="173" t="s">
        <v>88</v>
      </c>
      <c r="E4" s="171" t="s">
        <v>89</v>
      </c>
      <c r="F4" s="40"/>
      <c r="G4" s="40"/>
    </row>
    <row r="5" spans="1:7" s="1" customFormat="1" ht="21" customHeight="1">
      <c r="A5" s="45" t="s">
        <v>90</v>
      </c>
      <c r="B5" s="45" t="s">
        <v>91</v>
      </c>
      <c r="C5" s="172"/>
      <c r="D5" s="173"/>
      <c r="E5" s="171"/>
      <c r="F5" s="40"/>
      <c r="G5" s="40"/>
    </row>
    <row r="6" spans="1:7" s="1" customFormat="1" ht="21" customHeight="1">
      <c r="A6" s="46" t="s">
        <v>44</v>
      </c>
      <c r="B6" s="46" t="s">
        <v>44</v>
      </c>
      <c r="C6" s="46">
        <v>1</v>
      </c>
      <c r="D6" s="47">
        <f>C6+1</f>
        <v>2</v>
      </c>
      <c r="E6" s="48">
        <f>D6+1</f>
        <v>3</v>
      </c>
      <c r="F6" s="40"/>
      <c r="G6" s="40"/>
    </row>
    <row r="7" spans="1:7" s="1" customFormat="1" ht="27" customHeight="1">
      <c r="A7" s="49" t="s">
        <v>0</v>
      </c>
      <c r="B7" s="50" t="s">
        <v>30</v>
      </c>
      <c r="C7" s="49">
        <v>2312.5676269999999</v>
      </c>
      <c r="D7" s="49">
        <v>1603.931523</v>
      </c>
      <c r="E7" s="49">
        <v>708.63610400000005</v>
      </c>
      <c r="F7" s="51"/>
      <c r="G7" s="40"/>
    </row>
    <row r="8" spans="1:7" s="1" customFormat="1" ht="27" customHeight="1">
      <c r="A8" s="49" t="s">
        <v>45</v>
      </c>
      <c r="B8" s="49" t="s">
        <v>46</v>
      </c>
      <c r="C8" s="49">
        <v>194.91100800000001</v>
      </c>
      <c r="D8" s="49">
        <v>194.91100800000001</v>
      </c>
      <c r="E8" s="49"/>
    </row>
    <row r="9" spans="1:7" s="1" customFormat="1" ht="27" customHeight="1">
      <c r="A9" s="49" t="s">
        <v>47</v>
      </c>
      <c r="B9" s="49" t="s">
        <v>48</v>
      </c>
      <c r="C9" s="49">
        <v>194.91100800000001</v>
      </c>
      <c r="D9" s="49">
        <v>194.91100800000001</v>
      </c>
      <c r="E9" s="49"/>
    </row>
    <row r="10" spans="1:7" s="1" customFormat="1" ht="27" customHeight="1">
      <c r="A10" s="49" t="s">
        <v>49</v>
      </c>
      <c r="B10" s="49" t="s">
        <v>50</v>
      </c>
      <c r="C10" s="49">
        <v>129.94067200000001</v>
      </c>
      <c r="D10" s="49">
        <v>129.94067200000001</v>
      </c>
      <c r="E10" s="49"/>
    </row>
    <row r="11" spans="1:7" s="1" customFormat="1" ht="27" customHeight="1">
      <c r="A11" s="49" t="s">
        <v>51</v>
      </c>
      <c r="B11" s="49" t="s">
        <v>52</v>
      </c>
      <c r="C11" s="49">
        <v>64.970336000000003</v>
      </c>
      <c r="D11" s="49">
        <v>64.970336000000003</v>
      </c>
      <c r="E11" s="49"/>
    </row>
    <row r="12" spans="1:7" s="1" customFormat="1" ht="27" customHeight="1">
      <c r="A12" s="49" t="s">
        <v>53</v>
      </c>
      <c r="B12" s="49" t="s">
        <v>54</v>
      </c>
      <c r="C12" s="49">
        <v>28.990752000000001</v>
      </c>
      <c r="D12" s="49">
        <v>28.990752000000001</v>
      </c>
      <c r="E12" s="49"/>
    </row>
    <row r="13" spans="1:7" s="1" customFormat="1" ht="27" customHeight="1">
      <c r="A13" s="49" t="s">
        <v>55</v>
      </c>
      <c r="B13" s="49" t="s">
        <v>56</v>
      </c>
      <c r="C13" s="49">
        <v>28.990752000000001</v>
      </c>
      <c r="D13" s="49">
        <v>28.990752000000001</v>
      </c>
      <c r="E13" s="49"/>
    </row>
    <row r="14" spans="1:7" s="1" customFormat="1" ht="27" customHeight="1">
      <c r="A14" s="49" t="s">
        <v>57</v>
      </c>
      <c r="B14" s="49" t="s">
        <v>58</v>
      </c>
      <c r="C14" s="49">
        <v>27.511631999999999</v>
      </c>
      <c r="D14" s="49">
        <v>27.511631999999999</v>
      </c>
      <c r="E14" s="49"/>
    </row>
    <row r="15" spans="1:7" s="1" customFormat="1" ht="27" customHeight="1">
      <c r="A15" s="49" t="s">
        <v>59</v>
      </c>
      <c r="B15" s="49" t="s">
        <v>60</v>
      </c>
      <c r="C15" s="49">
        <v>1.47912</v>
      </c>
      <c r="D15" s="49">
        <v>1.47912</v>
      </c>
      <c r="E15" s="49"/>
    </row>
    <row r="16" spans="1:7" s="1" customFormat="1" ht="27" customHeight="1">
      <c r="A16" s="49" t="s">
        <v>61</v>
      </c>
      <c r="B16" s="49" t="s">
        <v>62</v>
      </c>
      <c r="C16" s="49">
        <v>1868.515159</v>
      </c>
      <c r="D16" s="49">
        <v>1282.574259</v>
      </c>
      <c r="E16" s="49">
        <v>585.94090000000006</v>
      </c>
    </row>
    <row r="17" spans="1:5" s="1" customFormat="1" ht="27" customHeight="1">
      <c r="A17" s="49" t="s">
        <v>63</v>
      </c>
      <c r="B17" s="49" t="s">
        <v>64</v>
      </c>
      <c r="C17" s="49">
        <v>1868.515159</v>
      </c>
      <c r="D17" s="49">
        <v>1282.574259</v>
      </c>
      <c r="E17" s="49">
        <v>585.94090000000006</v>
      </c>
    </row>
    <row r="18" spans="1:5" s="1" customFormat="1" ht="27" customHeight="1">
      <c r="A18" s="49" t="s">
        <v>65</v>
      </c>
      <c r="B18" s="49" t="s">
        <v>66</v>
      </c>
      <c r="C18" s="49">
        <v>935.39791500000001</v>
      </c>
      <c r="D18" s="49">
        <v>935.39791500000001</v>
      </c>
      <c r="E18" s="49"/>
    </row>
    <row r="19" spans="1:5" s="1" customFormat="1" ht="27" customHeight="1">
      <c r="A19" s="49" t="s">
        <v>67</v>
      </c>
      <c r="B19" s="49" t="s">
        <v>68</v>
      </c>
      <c r="C19" s="49">
        <v>145.678</v>
      </c>
      <c r="D19" s="49">
        <v>145.678</v>
      </c>
      <c r="E19" s="49"/>
    </row>
    <row r="20" spans="1:5" s="1" customFormat="1" ht="27" customHeight="1">
      <c r="A20" s="49" t="s">
        <v>69</v>
      </c>
      <c r="B20" s="49" t="s">
        <v>70</v>
      </c>
      <c r="C20" s="49">
        <v>86.898343999999994</v>
      </c>
      <c r="D20" s="49">
        <v>86.898343999999994</v>
      </c>
      <c r="E20" s="49"/>
    </row>
    <row r="21" spans="1:5" s="1" customFormat="1" ht="27" customHeight="1">
      <c r="A21" s="49" t="s">
        <v>71</v>
      </c>
      <c r="B21" s="49" t="s">
        <v>72</v>
      </c>
      <c r="C21" s="49">
        <v>700.54089999999997</v>
      </c>
      <c r="D21" s="49">
        <v>114.6</v>
      </c>
      <c r="E21" s="49">
        <v>585.94090000000006</v>
      </c>
    </row>
    <row r="22" spans="1:5" s="1" customFormat="1" ht="27" customHeight="1">
      <c r="A22" s="49" t="s">
        <v>73</v>
      </c>
      <c r="B22" s="49" t="s">
        <v>74</v>
      </c>
      <c r="C22" s="49">
        <v>97.455504000000005</v>
      </c>
      <c r="D22" s="49">
        <v>97.455504000000005</v>
      </c>
      <c r="E22" s="49"/>
    </row>
    <row r="23" spans="1:5" s="1" customFormat="1" ht="27" customHeight="1">
      <c r="A23" s="49" t="s">
        <v>75</v>
      </c>
      <c r="B23" s="49" t="s">
        <v>76</v>
      </c>
      <c r="C23" s="49">
        <v>97.455504000000005</v>
      </c>
      <c r="D23" s="49">
        <v>97.455504000000005</v>
      </c>
      <c r="E23" s="49"/>
    </row>
    <row r="24" spans="1:5" s="1" customFormat="1" ht="27" customHeight="1">
      <c r="A24" s="49" t="s">
        <v>77</v>
      </c>
      <c r="B24" s="49" t="s">
        <v>78</v>
      </c>
      <c r="C24" s="49">
        <v>97.455504000000005</v>
      </c>
      <c r="D24" s="49">
        <v>97.455504000000005</v>
      </c>
      <c r="E24" s="49"/>
    </row>
    <row r="25" spans="1:5" s="1" customFormat="1" ht="27" customHeight="1">
      <c r="A25" s="49" t="s">
        <v>79</v>
      </c>
      <c r="B25" s="49" t="s">
        <v>80</v>
      </c>
      <c r="C25" s="49">
        <v>122.695204</v>
      </c>
      <c r="D25" s="49"/>
      <c r="E25" s="49">
        <v>122.695204</v>
      </c>
    </row>
    <row r="26" spans="1:5" s="1" customFormat="1" ht="27" customHeight="1">
      <c r="A26" s="49" t="s">
        <v>81</v>
      </c>
      <c r="B26" s="49" t="s">
        <v>82</v>
      </c>
      <c r="C26" s="49">
        <v>122.695204</v>
      </c>
      <c r="D26" s="49"/>
      <c r="E26" s="49">
        <v>122.695204</v>
      </c>
    </row>
    <row r="27" spans="1:5" s="1" customFormat="1" ht="27" customHeight="1">
      <c r="A27" s="49" t="s">
        <v>83</v>
      </c>
      <c r="B27" s="49" t="s">
        <v>84</v>
      </c>
      <c r="C27" s="49">
        <v>122.695204</v>
      </c>
      <c r="D27" s="49"/>
      <c r="E27" s="49">
        <v>122.695204</v>
      </c>
    </row>
    <row r="28" spans="1:5" s="1" customFormat="1" ht="21" customHeight="1">
      <c r="A28" s="52"/>
      <c r="B28" s="52"/>
      <c r="C28" s="52"/>
      <c r="D28" s="52"/>
      <c r="E28" s="52"/>
    </row>
    <row r="29" spans="1:5" s="1" customFormat="1" ht="21" customHeight="1"/>
    <row r="30" spans="1:5" s="1" customFormat="1" ht="21" customHeight="1">
      <c r="C30" s="53"/>
    </row>
    <row r="31" spans="1:5" s="1" customFormat="1" ht="21" customHeight="1">
      <c r="E31" s="53"/>
    </row>
    <row r="32" spans="1: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8">
    <mergeCell ref="A2:E2"/>
    <mergeCell ref="A4:B4"/>
    <mergeCell ref="C4:C5"/>
    <mergeCell ref="D4:D5"/>
    <mergeCell ref="E4:E5"/>
    <mergeCell ref="C4:C5"/>
    <mergeCell ref="D4:D5"/>
    <mergeCell ref="E4:E5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31"/>
  <sheetViews>
    <sheetView showGridLines="0" workbookViewId="0"/>
  </sheetViews>
  <sheetFormatPr defaultRowHeight="12.75" customHeight="1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7" width="23.5703125" style="1" customWidth="1"/>
    <col min="8" max="34" width="9.140625" style="1" customWidth="1"/>
  </cols>
  <sheetData>
    <row r="1" spans="1:7" s="1" customFormat="1" ht="19.5" customHeight="1">
      <c r="A1" s="54"/>
      <c r="B1" s="55"/>
      <c r="C1" s="54"/>
      <c r="D1" s="54"/>
      <c r="E1" s="54"/>
      <c r="F1" s="56"/>
      <c r="G1" s="57"/>
    </row>
    <row r="2" spans="1:7" s="1" customFormat="1" ht="29.25" customHeight="1">
      <c r="A2" s="174" t="s">
        <v>92</v>
      </c>
      <c r="B2" s="175"/>
      <c r="C2" s="174"/>
      <c r="D2" s="174"/>
      <c r="E2" s="174"/>
      <c r="F2" s="174"/>
      <c r="G2" s="57"/>
    </row>
    <row r="3" spans="1:7" s="1" customFormat="1" ht="17.25" customHeight="1">
      <c r="A3" s="58" t="s">
        <v>27</v>
      </c>
      <c r="B3" s="59"/>
      <c r="C3" s="60"/>
      <c r="D3" s="60"/>
      <c r="E3" s="60"/>
      <c r="F3" s="61"/>
      <c r="G3" s="62" t="s">
        <v>3</v>
      </c>
    </row>
    <row r="4" spans="1:7" s="1" customFormat="1" ht="17.25" customHeight="1">
      <c r="A4" s="176" t="s">
        <v>4</v>
      </c>
      <c r="B4" s="176"/>
      <c r="C4" s="176" t="s">
        <v>93</v>
      </c>
      <c r="D4" s="176"/>
      <c r="E4" s="176"/>
      <c r="F4" s="176"/>
      <c r="G4" s="176"/>
    </row>
    <row r="5" spans="1:7" s="1" customFormat="1" ht="17.25" customHeight="1">
      <c r="A5" s="63" t="s">
        <v>6</v>
      </c>
      <c r="B5" s="63" t="s">
        <v>7</v>
      </c>
      <c r="C5" s="64" t="s">
        <v>8</v>
      </c>
      <c r="D5" s="64" t="s">
        <v>30</v>
      </c>
      <c r="E5" s="64" t="s">
        <v>94</v>
      </c>
      <c r="F5" s="64" t="s">
        <v>95</v>
      </c>
      <c r="G5" s="65" t="s">
        <v>96</v>
      </c>
    </row>
    <row r="6" spans="1:7" s="1" customFormat="1" ht="17.25" customHeight="1">
      <c r="A6" s="66" t="s">
        <v>9</v>
      </c>
      <c r="B6" s="67">
        <v>1969.681523</v>
      </c>
      <c r="C6" s="68" t="s">
        <v>97</v>
      </c>
      <c r="D6" s="69">
        <f>IF(ISBLANK('财拨总表（引用）'!B6)," ",'财拨总表（引用）'!B6)</f>
        <v>1969.681523</v>
      </c>
      <c r="E6" s="70">
        <f>IF(ISBLANK('财拨总表（引用）'!C6)," ",'财拨总表（引用）'!C6)</f>
        <v>1969.681523</v>
      </c>
      <c r="F6" s="70" t="str">
        <f>IF(ISBLANK('财拨总表（引用）'!D6)," ",'财拨总表（引用）'!D6)</f>
        <v xml:space="preserve"> </v>
      </c>
      <c r="G6" s="65" t="str">
        <f>IF(ISBLANK('财拨总表（引用）'!E6)," ",'财拨总表（引用）'!E6)</f>
        <v xml:space="preserve"> </v>
      </c>
    </row>
    <row r="7" spans="1:7" s="1" customFormat="1" ht="17.25" customHeight="1">
      <c r="A7" s="66" t="s">
        <v>98</v>
      </c>
      <c r="B7" s="71">
        <v>1969.681523</v>
      </c>
      <c r="C7" s="68" t="str">
        <f>IF(ISBLANK('财拨总表（引用）'!A7)," ",'财拨总表（引用）'!A7)</f>
        <v>社会保障和就业支出</v>
      </c>
      <c r="D7" s="70">
        <f>IF(ISBLANK('财拨总表（引用）'!B7)," ",'财拨总表（引用）'!B7)</f>
        <v>194.91100800000001</v>
      </c>
      <c r="E7" s="70">
        <f>IF(ISBLANK('财拨总表（引用）'!C7)," ",'财拨总表（引用）'!C7)</f>
        <v>194.91100800000001</v>
      </c>
      <c r="F7" s="70" t="str">
        <f>IF(ISBLANK('财拨总表（引用）'!D7)," ",'财拨总表（引用）'!D7)</f>
        <v xml:space="preserve"> </v>
      </c>
      <c r="G7" s="65" t="str">
        <f>IF(ISBLANK('财拨总表（引用）'!E7)," ",'财拨总表（引用）'!E7)</f>
        <v xml:space="preserve"> </v>
      </c>
    </row>
    <row r="8" spans="1:7" s="1" customFormat="1" ht="17.25" customHeight="1">
      <c r="A8" s="66" t="s">
        <v>99</v>
      </c>
      <c r="B8" s="72"/>
      <c r="C8" s="68" t="str">
        <f>IF(ISBLANK('财拨总表（引用）'!A8)," ",'财拨总表（引用）'!A8)</f>
        <v>卫生健康支出</v>
      </c>
      <c r="D8" s="70">
        <f>IF(ISBLANK('财拨总表（引用）'!B8)," ",'财拨总表（引用）'!B8)</f>
        <v>28.990752000000001</v>
      </c>
      <c r="E8" s="70">
        <f>IF(ISBLANK('财拨总表（引用）'!C8)," ",'财拨总表（引用）'!C8)</f>
        <v>28.990752000000001</v>
      </c>
      <c r="F8" s="70" t="str">
        <f>IF(ISBLANK('财拨总表（引用）'!D8)," ",'财拨总表（引用）'!D8)</f>
        <v xml:space="preserve"> </v>
      </c>
      <c r="G8" s="65" t="str">
        <f>IF(ISBLANK('财拨总表（引用）'!E8)," ",'财拨总表（引用）'!E8)</f>
        <v xml:space="preserve"> </v>
      </c>
    </row>
    <row r="9" spans="1:7" s="1" customFormat="1" ht="17.25" customHeight="1">
      <c r="A9" s="66" t="s">
        <v>100</v>
      </c>
      <c r="B9" s="73"/>
      <c r="C9" s="68" t="str">
        <f>IF(ISBLANK('财拨总表（引用）'!A9)," ",'财拨总表（引用）'!A9)</f>
        <v>自然资源海洋气象等支出</v>
      </c>
      <c r="D9" s="70">
        <f>IF(ISBLANK('财拨总表（引用）'!B9)," ",'财拨总表（引用）'!B9)</f>
        <v>1648.324259</v>
      </c>
      <c r="E9" s="70">
        <f>IF(ISBLANK('财拨总表（引用）'!C9)," ",'财拨总表（引用）'!C9)</f>
        <v>1648.324259</v>
      </c>
      <c r="F9" s="70" t="str">
        <f>IF(ISBLANK('财拨总表（引用）'!D9)," ",'财拨总表（引用）'!D9)</f>
        <v xml:space="preserve"> </v>
      </c>
      <c r="G9" s="65" t="str">
        <f>IF(ISBLANK('财拨总表（引用）'!E9)," ",'财拨总表（引用）'!E9)</f>
        <v xml:space="preserve"> </v>
      </c>
    </row>
    <row r="10" spans="1:7" s="1" customFormat="1" ht="17.25" customHeight="1">
      <c r="A10" s="66"/>
      <c r="B10" s="74"/>
      <c r="C10" s="68" t="str">
        <f>IF(ISBLANK('财拨总表（引用）'!A10)," ",'财拨总表（引用）'!A10)</f>
        <v>住房保障支出</v>
      </c>
      <c r="D10" s="70">
        <f>IF(ISBLANK('财拨总表（引用）'!B10)," ",'财拨总表（引用）'!B10)</f>
        <v>97.455504000000005</v>
      </c>
      <c r="E10" s="70">
        <f>IF(ISBLANK('财拨总表（引用）'!C10)," ",'财拨总表（引用）'!C10)</f>
        <v>97.455504000000005</v>
      </c>
      <c r="F10" s="70" t="str">
        <f>IF(ISBLANK('财拨总表（引用）'!D10)," ",'财拨总表（引用）'!D10)</f>
        <v xml:space="preserve"> </v>
      </c>
      <c r="G10" s="65" t="str">
        <f>IF(ISBLANK('财拨总表（引用）'!E10)," ",'财拨总表（引用）'!E10)</f>
        <v xml:space="preserve"> </v>
      </c>
    </row>
    <row r="11" spans="1:7" s="1" customFormat="1" ht="17.25" customHeight="1">
      <c r="A11" s="66"/>
      <c r="B11" s="74"/>
      <c r="C11" s="68" t="str">
        <f>IF(ISBLANK('财拨总表（引用）'!A11)," ",'财拨总表（引用）'!A11)</f>
        <v xml:space="preserve"> </v>
      </c>
      <c r="D11" s="70" t="str">
        <f>IF(ISBLANK('财拨总表（引用）'!B11)," ",'财拨总表（引用）'!B11)</f>
        <v xml:space="preserve"> </v>
      </c>
      <c r="E11" s="70" t="str">
        <f>IF(ISBLANK('财拨总表（引用）'!C11)," ",'财拨总表（引用）'!C11)</f>
        <v xml:space="preserve"> </v>
      </c>
      <c r="F11" s="70" t="str">
        <f>IF(ISBLANK('财拨总表（引用）'!D11)," ",'财拨总表（引用）'!D11)</f>
        <v xml:space="preserve"> </v>
      </c>
      <c r="G11" s="65" t="str">
        <f>IF(ISBLANK('财拨总表（引用）'!E11)," ",'财拨总表（引用）'!E11)</f>
        <v xml:space="preserve"> </v>
      </c>
    </row>
    <row r="12" spans="1:7" s="1" customFormat="1" ht="17.25" customHeight="1">
      <c r="A12" s="66"/>
      <c r="B12" s="74"/>
      <c r="C12" s="68" t="str">
        <f>IF(ISBLANK('财拨总表（引用）'!A12)," ",'财拨总表（引用）'!A12)</f>
        <v xml:space="preserve"> </v>
      </c>
      <c r="D12" s="70" t="str">
        <f>IF(ISBLANK('财拨总表（引用）'!B12)," ",'财拨总表（引用）'!B12)</f>
        <v xml:space="preserve"> </v>
      </c>
      <c r="E12" s="70" t="str">
        <f>IF(ISBLANK('财拨总表（引用）'!C12)," ",'财拨总表（引用）'!C12)</f>
        <v xml:space="preserve"> </v>
      </c>
      <c r="F12" s="70" t="str">
        <f>IF(ISBLANK('财拨总表（引用）'!D12)," ",'财拨总表（引用）'!D12)</f>
        <v xml:space="preserve"> </v>
      </c>
      <c r="G12" s="65" t="str">
        <f>IF(ISBLANK('财拨总表（引用）'!E12)," ",'财拨总表（引用）'!E12)</f>
        <v xml:space="preserve"> </v>
      </c>
    </row>
    <row r="13" spans="1:7" s="1" customFormat="1" ht="17.25" customHeight="1">
      <c r="A13" s="66"/>
      <c r="B13" s="74"/>
      <c r="C13" s="68" t="str">
        <f>IF(ISBLANK('财拨总表（引用）'!A13)," ",'财拨总表（引用）'!A13)</f>
        <v xml:space="preserve"> </v>
      </c>
      <c r="D13" s="70" t="str">
        <f>IF(ISBLANK('财拨总表（引用）'!B13)," ",'财拨总表（引用）'!B13)</f>
        <v xml:space="preserve"> </v>
      </c>
      <c r="E13" s="70" t="str">
        <f>IF(ISBLANK('财拨总表（引用）'!C13)," ",'财拨总表（引用）'!C13)</f>
        <v xml:space="preserve"> </v>
      </c>
      <c r="F13" s="70" t="str">
        <f>IF(ISBLANK('财拨总表（引用）'!D13)," ",'财拨总表（引用）'!D13)</f>
        <v xml:space="preserve"> </v>
      </c>
      <c r="G13" s="65" t="str">
        <f>IF(ISBLANK('财拨总表（引用）'!E13)," ",'财拨总表（引用）'!E13)</f>
        <v xml:space="preserve"> </v>
      </c>
    </row>
    <row r="14" spans="1:7" s="1" customFormat="1" ht="17.25" customHeight="1">
      <c r="A14" s="66"/>
      <c r="B14" s="74"/>
      <c r="C14" s="68" t="str">
        <f>IF(ISBLANK('财拨总表（引用）'!A14)," ",'财拨总表（引用）'!A14)</f>
        <v xml:space="preserve"> </v>
      </c>
      <c r="D14" s="70" t="str">
        <f>IF(ISBLANK('财拨总表（引用）'!B14)," ",'财拨总表（引用）'!B14)</f>
        <v xml:space="preserve"> </v>
      </c>
      <c r="E14" s="70" t="str">
        <f>IF(ISBLANK('财拨总表（引用）'!C14)," ",'财拨总表（引用）'!C14)</f>
        <v xml:space="preserve"> </v>
      </c>
      <c r="F14" s="70" t="str">
        <f>IF(ISBLANK('财拨总表（引用）'!D14)," ",'财拨总表（引用）'!D14)</f>
        <v xml:space="preserve"> </v>
      </c>
      <c r="G14" s="65" t="str">
        <f>IF(ISBLANK('财拨总表（引用）'!E14)," ",'财拨总表（引用）'!E14)</f>
        <v xml:space="preserve"> </v>
      </c>
    </row>
    <row r="15" spans="1:7" s="1" customFormat="1" ht="17.25" customHeight="1">
      <c r="A15" s="66"/>
      <c r="B15" s="74"/>
      <c r="C15" s="68" t="str">
        <f>IF(ISBLANK('财拨总表（引用）'!A15)," ",'财拨总表（引用）'!A15)</f>
        <v xml:space="preserve"> </v>
      </c>
      <c r="D15" s="70" t="str">
        <f>IF(ISBLANK('财拨总表（引用）'!B15)," ",'财拨总表（引用）'!B15)</f>
        <v xml:space="preserve"> </v>
      </c>
      <c r="E15" s="70" t="str">
        <f>IF(ISBLANK('财拨总表（引用）'!C15)," ",'财拨总表（引用）'!C15)</f>
        <v xml:space="preserve"> </v>
      </c>
      <c r="F15" s="70" t="str">
        <f>IF(ISBLANK('财拨总表（引用）'!D15)," ",'财拨总表（引用）'!D15)</f>
        <v xml:space="preserve"> </v>
      </c>
      <c r="G15" s="65" t="str">
        <f>IF(ISBLANK('财拨总表（引用）'!E15)," ",'财拨总表（引用）'!E15)</f>
        <v xml:space="preserve"> </v>
      </c>
    </row>
    <row r="16" spans="1:7" s="1" customFormat="1" ht="17.25" customHeight="1">
      <c r="A16" s="66"/>
      <c r="B16" s="74"/>
      <c r="C16" s="68" t="str">
        <f>IF(ISBLANK('财拨总表（引用）'!A16)," ",'财拨总表（引用）'!A16)</f>
        <v xml:space="preserve"> </v>
      </c>
      <c r="D16" s="70" t="str">
        <f>IF(ISBLANK('财拨总表（引用）'!B16)," ",'财拨总表（引用）'!B16)</f>
        <v xml:space="preserve"> </v>
      </c>
      <c r="E16" s="70" t="str">
        <f>IF(ISBLANK('财拨总表（引用）'!C16)," ",'财拨总表（引用）'!C16)</f>
        <v xml:space="preserve"> </v>
      </c>
      <c r="F16" s="70" t="str">
        <f>IF(ISBLANK('财拨总表（引用）'!D16)," ",'财拨总表（引用）'!D16)</f>
        <v xml:space="preserve"> </v>
      </c>
      <c r="G16" s="65" t="str">
        <f>IF(ISBLANK('财拨总表（引用）'!E16)," ",'财拨总表（引用）'!E16)</f>
        <v xml:space="preserve"> </v>
      </c>
    </row>
    <row r="17" spans="1:7" s="1" customFormat="1" ht="17.25" customHeight="1">
      <c r="A17" s="65"/>
      <c r="B17" s="74"/>
      <c r="C17" s="68" t="str">
        <f>IF(ISBLANK('财拨总表（引用）'!A17)," ",'财拨总表（引用）'!A17)</f>
        <v xml:space="preserve"> </v>
      </c>
      <c r="D17" s="70" t="str">
        <f>IF(ISBLANK('财拨总表（引用）'!B17)," ",'财拨总表（引用）'!B17)</f>
        <v xml:space="preserve"> </v>
      </c>
      <c r="E17" s="70" t="str">
        <f>IF(ISBLANK('财拨总表（引用）'!C17)," ",'财拨总表（引用）'!C17)</f>
        <v xml:space="preserve"> </v>
      </c>
      <c r="F17" s="70" t="str">
        <f>IF(ISBLANK('财拨总表（引用）'!D17)," ",'财拨总表（引用）'!D17)</f>
        <v xml:space="preserve"> </v>
      </c>
      <c r="G17" s="65" t="str">
        <f>IF(ISBLANK('财拨总表（引用）'!E17)," ",'财拨总表（引用）'!E17)</f>
        <v xml:space="preserve"> </v>
      </c>
    </row>
    <row r="18" spans="1:7" s="1" customFormat="1" ht="17.25" customHeight="1">
      <c r="A18" s="66"/>
      <c r="B18" s="74"/>
      <c r="C18" s="68" t="str">
        <f>IF(ISBLANK('财拨总表（引用）'!A18)," ",'财拨总表（引用）'!A18)</f>
        <v xml:space="preserve"> </v>
      </c>
      <c r="D18" s="70" t="str">
        <f>IF(ISBLANK('财拨总表（引用）'!B18)," ",'财拨总表（引用）'!B18)</f>
        <v xml:space="preserve"> </v>
      </c>
      <c r="E18" s="70" t="str">
        <f>IF(ISBLANK('财拨总表（引用）'!C18)," ",'财拨总表（引用）'!C18)</f>
        <v xml:space="preserve"> </v>
      </c>
      <c r="F18" s="70" t="str">
        <f>IF(ISBLANK('财拨总表（引用）'!D18)," ",'财拨总表（引用）'!D18)</f>
        <v xml:space="preserve"> </v>
      </c>
      <c r="G18" s="65" t="str">
        <f>IF(ISBLANK('财拨总表（引用）'!E18)," ",'财拨总表（引用）'!E18)</f>
        <v xml:space="preserve"> </v>
      </c>
    </row>
    <row r="19" spans="1:7" s="1" customFormat="1" ht="17.25" customHeight="1">
      <c r="A19" s="66"/>
      <c r="B19" s="74"/>
      <c r="C19" s="68" t="str">
        <f>IF(ISBLANK('财拨总表（引用）'!A19)," ",'财拨总表（引用）'!A19)</f>
        <v xml:space="preserve"> </v>
      </c>
      <c r="D19" s="70" t="str">
        <f>IF(ISBLANK('财拨总表（引用）'!B19)," ",'财拨总表（引用）'!B19)</f>
        <v xml:space="preserve"> </v>
      </c>
      <c r="E19" s="70" t="str">
        <f>IF(ISBLANK('财拨总表（引用）'!C19)," ",'财拨总表（引用）'!C19)</f>
        <v xml:space="preserve"> </v>
      </c>
      <c r="F19" s="70" t="str">
        <f>IF(ISBLANK('财拨总表（引用）'!D19)," ",'财拨总表（引用）'!D19)</f>
        <v xml:space="preserve"> </v>
      </c>
      <c r="G19" s="65" t="str">
        <f>IF(ISBLANK('财拨总表（引用）'!E19)," ",'财拨总表（引用）'!E19)</f>
        <v xml:space="preserve"> </v>
      </c>
    </row>
    <row r="20" spans="1:7" s="1" customFormat="1" ht="17.25" customHeight="1">
      <c r="A20" s="66"/>
      <c r="B20" s="74"/>
      <c r="C20" s="68" t="str">
        <f>IF(ISBLANK('财拨总表（引用）'!A20)," ",'财拨总表（引用）'!A20)</f>
        <v xml:space="preserve"> </v>
      </c>
      <c r="D20" s="70" t="str">
        <f>IF(ISBLANK('财拨总表（引用）'!B20)," ",'财拨总表（引用）'!B20)</f>
        <v xml:space="preserve"> </v>
      </c>
      <c r="E20" s="70" t="str">
        <f>IF(ISBLANK('财拨总表（引用）'!C20)," ",'财拨总表（引用）'!C20)</f>
        <v xml:space="preserve"> </v>
      </c>
      <c r="F20" s="70" t="str">
        <f>IF(ISBLANK('财拨总表（引用）'!D20)," ",'财拨总表（引用）'!D20)</f>
        <v xml:space="preserve"> </v>
      </c>
      <c r="G20" s="65" t="str">
        <f>IF(ISBLANK('财拨总表（引用）'!E20)," ",'财拨总表（引用）'!E20)</f>
        <v xml:space="preserve"> </v>
      </c>
    </row>
    <row r="21" spans="1:7" s="1" customFormat="1" ht="17.25" customHeight="1">
      <c r="A21" s="66"/>
      <c r="B21" s="74"/>
      <c r="C21" s="68" t="str">
        <f>IF(ISBLANK('财拨总表（引用）'!A21)," ",'财拨总表（引用）'!A21)</f>
        <v xml:space="preserve"> </v>
      </c>
      <c r="D21" s="70" t="str">
        <f>IF(ISBLANK('财拨总表（引用）'!B21)," ",'财拨总表（引用）'!B21)</f>
        <v xml:space="preserve"> </v>
      </c>
      <c r="E21" s="70" t="str">
        <f>IF(ISBLANK('财拨总表（引用）'!C21)," ",'财拨总表（引用）'!C21)</f>
        <v xml:space="preserve"> </v>
      </c>
      <c r="F21" s="70" t="str">
        <f>IF(ISBLANK('财拨总表（引用）'!D21)," ",'财拨总表（引用）'!D21)</f>
        <v xml:space="preserve"> </v>
      </c>
      <c r="G21" s="65" t="str">
        <f>IF(ISBLANK('财拨总表（引用）'!E21)," ",'财拨总表（引用）'!E21)</f>
        <v xml:space="preserve"> </v>
      </c>
    </row>
    <row r="22" spans="1:7" s="1" customFormat="1" ht="17.25" customHeight="1">
      <c r="A22" s="66"/>
      <c r="B22" s="74"/>
      <c r="C22" s="68" t="str">
        <f>IF(ISBLANK('财拨总表（引用）'!A22)," ",'财拨总表（引用）'!A22)</f>
        <v xml:space="preserve"> </v>
      </c>
      <c r="D22" s="70" t="str">
        <f>IF(ISBLANK('财拨总表（引用）'!B22)," ",'财拨总表（引用）'!B22)</f>
        <v xml:space="preserve"> </v>
      </c>
      <c r="E22" s="70" t="str">
        <f>IF(ISBLANK('财拨总表（引用）'!C22)," ",'财拨总表（引用）'!C22)</f>
        <v xml:space="preserve"> </v>
      </c>
      <c r="F22" s="70" t="str">
        <f>IF(ISBLANK('财拨总表（引用）'!D22)," ",'财拨总表（引用）'!D22)</f>
        <v xml:space="preserve"> </v>
      </c>
      <c r="G22" s="65" t="str">
        <f>IF(ISBLANK('财拨总表（引用）'!E22)," ",'财拨总表（引用）'!E22)</f>
        <v xml:space="preserve"> </v>
      </c>
    </row>
    <row r="23" spans="1:7" s="1" customFormat="1" ht="17.25" customHeight="1">
      <c r="A23" s="66"/>
      <c r="B23" s="74"/>
      <c r="C23" s="68" t="str">
        <f>IF(ISBLANK('财拨总表（引用）'!A23)," ",'财拨总表（引用）'!A23)</f>
        <v xml:space="preserve"> </v>
      </c>
      <c r="D23" s="70" t="str">
        <f>IF(ISBLANK('财拨总表（引用）'!B23)," ",'财拨总表（引用）'!B23)</f>
        <v xml:space="preserve"> </v>
      </c>
      <c r="E23" s="70" t="str">
        <f>IF(ISBLANK('财拨总表（引用）'!C23)," ",'财拨总表（引用）'!C23)</f>
        <v xml:space="preserve"> </v>
      </c>
      <c r="F23" s="70" t="str">
        <f>IF(ISBLANK('财拨总表（引用）'!D23)," ",'财拨总表（引用）'!D23)</f>
        <v xml:space="preserve"> </v>
      </c>
      <c r="G23" s="65" t="str">
        <f>IF(ISBLANK('财拨总表（引用）'!E23)," ",'财拨总表（引用）'!E23)</f>
        <v xml:space="preserve"> </v>
      </c>
    </row>
    <row r="24" spans="1:7" s="1" customFormat="1" ht="19.5" customHeight="1">
      <c r="A24" s="66"/>
      <c r="B24" s="74"/>
      <c r="C24" s="68" t="str">
        <f>IF(ISBLANK('财拨总表（引用）'!A24)," ",'财拨总表（引用）'!A24)</f>
        <v xml:space="preserve"> </v>
      </c>
      <c r="D24" s="70" t="str">
        <f>IF(ISBLANK('财拨总表（引用）'!B24)," ",'财拨总表（引用）'!B24)</f>
        <v xml:space="preserve"> </v>
      </c>
      <c r="E24" s="70" t="str">
        <f>IF(ISBLANK('财拨总表（引用）'!C24)," ",'财拨总表（引用）'!C24)</f>
        <v xml:space="preserve"> </v>
      </c>
      <c r="F24" s="70" t="str">
        <f>IF(ISBLANK('财拨总表（引用）'!D24)," ",'财拨总表（引用）'!D24)</f>
        <v xml:space="preserve"> </v>
      </c>
      <c r="G24" s="65" t="str">
        <f>IF(ISBLANK('财拨总表（引用）'!E24)," ",'财拨总表（引用）'!E24)</f>
        <v xml:space="preserve"> </v>
      </c>
    </row>
    <row r="25" spans="1:7" s="1" customFormat="1" ht="19.5" customHeight="1">
      <c r="A25" s="66"/>
      <c r="B25" s="74"/>
      <c r="C25" s="68" t="str">
        <f>IF(ISBLANK('财拨总表（引用）'!A25)," ",'财拨总表（引用）'!A25)</f>
        <v xml:space="preserve"> </v>
      </c>
      <c r="D25" s="70" t="str">
        <f>IF(ISBLANK('财拨总表（引用）'!B25)," ",'财拨总表（引用）'!B25)</f>
        <v xml:space="preserve"> </v>
      </c>
      <c r="E25" s="70" t="str">
        <f>IF(ISBLANK('财拨总表（引用）'!C25)," ",'财拨总表（引用）'!C25)</f>
        <v xml:space="preserve"> </v>
      </c>
      <c r="F25" s="70" t="str">
        <f>IF(ISBLANK('财拨总表（引用）'!D25)," ",'财拨总表（引用）'!D25)</f>
        <v xml:space="preserve"> </v>
      </c>
      <c r="G25" s="65" t="str">
        <f>IF(ISBLANK('财拨总表（引用）'!E25)," ",'财拨总表（引用）'!E25)</f>
        <v xml:space="preserve"> </v>
      </c>
    </row>
    <row r="26" spans="1:7" s="1" customFormat="1" ht="19.5" customHeight="1">
      <c r="A26" s="66"/>
      <c r="B26" s="74"/>
      <c r="C26" s="68" t="str">
        <f>IF(ISBLANK('财拨总表（引用）'!A26)," ",'财拨总表（引用）'!A26)</f>
        <v xml:space="preserve"> </v>
      </c>
      <c r="D26" s="70" t="str">
        <f>IF(ISBLANK('财拨总表（引用）'!B26)," ",'财拨总表（引用）'!B26)</f>
        <v xml:space="preserve"> </v>
      </c>
      <c r="E26" s="70" t="str">
        <f>IF(ISBLANK('财拨总表（引用）'!C26)," ",'财拨总表（引用）'!C26)</f>
        <v xml:space="preserve"> </v>
      </c>
      <c r="F26" s="70" t="str">
        <f>IF(ISBLANK('财拨总表（引用）'!D26)," ",'财拨总表（引用）'!D26)</f>
        <v xml:space="preserve"> </v>
      </c>
      <c r="G26" s="65" t="str">
        <f>IF(ISBLANK('财拨总表（引用）'!E26)," ",'财拨总表（引用）'!E26)</f>
        <v xml:space="preserve"> </v>
      </c>
    </row>
    <row r="27" spans="1:7" s="1" customFormat="1" ht="19.5" customHeight="1">
      <c r="A27" s="66"/>
      <c r="B27" s="74"/>
      <c r="C27" s="68" t="str">
        <f>IF(ISBLANK('财拨总表（引用）'!A27)," ",'财拨总表（引用）'!A27)</f>
        <v xml:space="preserve"> </v>
      </c>
      <c r="D27" s="70" t="str">
        <f>IF(ISBLANK('财拨总表（引用）'!B27)," ",'财拨总表（引用）'!B27)</f>
        <v xml:space="preserve"> </v>
      </c>
      <c r="E27" s="70" t="str">
        <f>IF(ISBLANK('财拨总表（引用）'!C27)," ",'财拨总表（引用）'!C27)</f>
        <v xml:space="preserve"> </v>
      </c>
      <c r="F27" s="70" t="str">
        <f>IF(ISBLANK('财拨总表（引用）'!D27)," ",'财拨总表（引用）'!D27)</f>
        <v xml:space="preserve"> </v>
      </c>
      <c r="G27" s="65" t="str">
        <f>IF(ISBLANK('财拨总表（引用）'!E27)," ",'财拨总表（引用）'!E27)</f>
        <v xml:space="preserve"> </v>
      </c>
    </row>
    <row r="28" spans="1:7" s="1" customFormat="1" ht="19.5" customHeight="1">
      <c r="A28" s="66"/>
      <c r="B28" s="74"/>
      <c r="C28" s="68" t="str">
        <f>IF(ISBLANK('财拨总表（引用）'!A28)," ",'财拨总表（引用）'!A28)</f>
        <v xml:space="preserve"> </v>
      </c>
      <c r="D28" s="70" t="str">
        <f>IF(ISBLANK('财拨总表（引用）'!B28)," ",'财拨总表（引用）'!B28)</f>
        <v xml:space="preserve"> </v>
      </c>
      <c r="E28" s="70" t="str">
        <f>IF(ISBLANK('财拨总表（引用）'!C28)," ",'财拨总表（引用）'!C28)</f>
        <v xml:space="preserve"> </v>
      </c>
      <c r="F28" s="70" t="str">
        <f>IF(ISBLANK('财拨总表（引用）'!D28)," ",'财拨总表（引用）'!D28)</f>
        <v xml:space="preserve"> </v>
      </c>
      <c r="G28" s="65" t="str">
        <f>IF(ISBLANK('财拨总表（引用）'!E28)," ",'财拨总表（引用）'!E28)</f>
        <v xml:space="preserve"> </v>
      </c>
    </row>
    <row r="29" spans="1:7" s="1" customFormat="1" ht="19.5" customHeight="1">
      <c r="A29" s="66"/>
      <c r="B29" s="74"/>
      <c r="C29" s="68" t="str">
        <f>IF(ISBLANK('财拨总表（引用）'!A29)," ",'财拨总表（引用）'!A29)</f>
        <v xml:space="preserve"> </v>
      </c>
      <c r="D29" s="70" t="str">
        <f>IF(ISBLANK('财拨总表（引用）'!B29)," ",'财拨总表（引用）'!B29)</f>
        <v xml:space="preserve"> </v>
      </c>
      <c r="E29" s="70" t="str">
        <f>IF(ISBLANK('财拨总表（引用）'!C29)," ",'财拨总表（引用）'!C29)</f>
        <v xml:space="preserve"> </v>
      </c>
      <c r="F29" s="70" t="str">
        <f>IF(ISBLANK('财拨总表（引用）'!D29)," ",'财拨总表（引用）'!D29)</f>
        <v xml:space="preserve"> </v>
      </c>
      <c r="G29" s="65" t="str">
        <f>IF(ISBLANK('财拨总表（引用）'!E29)," ",'财拨总表（引用）'!E29)</f>
        <v xml:space="preserve"> </v>
      </c>
    </row>
    <row r="30" spans="1:7" s="1" customFormat="1" ht="19.5" customHeight="1">
      <c r="A30" s="66"/>
      <c r="B30" s="74"/>
      <c r="C30" s="68" t="str">
        <f>IF(ISBLANK('财拨总表（引用）'!A30)," ",'财拨总表（引用）'!A30)</f>
        <v xml:space="preserve"> </v>
      </c>
      <c r="D30" s="70" t="str">
        <f>IF(ISBLANK('财拨总表（引用）'!B30)," ",'财拨总表（引用）'!B30)</f>
        <v xml:space="preserve"> </v>
      </c>
      <c r="E30" s="70" t="str">
        <f>IF(ISBLANK('财拨总表（引用）'!C30)," ",'财拨总表（引用）'!C30)</f>
        <v xml:space="preserve"> </v>
      </c>
      <c r="F30" s="70" t="str">
        <f>IF(ISBLANK('财拨总表（引用）'!D30)," ",'财拨总表（引用）'!D30)</f>
        <v xml:space="preserve"> </v>
      </c>
      <c r="G30" s="65" t="str">
        <f>IF(ISBLANK('财拨总表（引用）'!E30)," ",'财拨总表（引用）'!E30)</f>
        <v xml:space="preserve"> </v>
      </c>
    </row>
    <row r="31" spans="1:7" s="1" customFormat="1" ht="19.5" customHeight="1">
      <c r="A31" s="66"/>
      <c r="B31" s="74"/>
      <c r="C31" s="68" t="str">
        <f>IF(ISBLANK('财拨总表（引用）'!A31)," ",'财拨总表（引用）'!A31)</f>
        <v xml:space="preserve"> </v>
      </c>
      <c r="D31" s="70" t="str">
        <f>IF(ISBLANK('财拨总表（引用）'!B31)," ",'财拨总表（引用）'!B31)</f>
        <v xml:space="preserve"> </v>
      </c>
      <c r="E31" s="70" t="str">
        <f>IF(ISBLANK('财拨总表（引用）'!C31)," ",'财拨总表（引用）'!C31)</f>
        <v xml:space="preserve"> </v>
      </c>
      <c r="F31" s="70" t="str">
        <f>IF(ISBLANK('财拨总表（引用）'!D31)," ",'财拨总表（引用）'!D31)</f>
        <v xml:space="preserve"> </v>
      </c>
      <c r="G31" s="65" t="str">
        <f>IF(ISBLANK('财拨总表（引用）'!E31)," ",'财拨总表（引用）'!E31)</f>
        <v xml:space="preserve"> </v>
      </c>
    </row>
    <row r="32" spans="1:7" s="1" customFormat="1" ht="19.5" customHeight="1">
      <c r="A32" s="66"/>
      <c r="B32" s="74"/>
      <c r="C32" s="68" t="str">
        <f>IF(ISBLANK('财拨总表（引用）'!A32)," ",'财拨总表（引用）'!A32)</f>
        <v xml:space="preserve"> </v>
      </c>
      <c r="D32" s="70" t="str">
        <f>IF(ISBLANK('财拨总表（引用）'!B32)," ",'财拨总表（引用）'!B32)</f>
        <v xml:space="preserve"> </v>
      </c>
      <c r="E32" s="70" t="str">
        <f>IF(ISBLANK('财拨总表（引用）'!C32)," ",'财拨总表（引用）'!C32)</f>
        <v xml:space="preserve"> </v>
      </c>
      <c r="F32" s="70" t="str">
        <f>IF(ISBLANK('财拨总表（引用）'!D32)," ",'财拨总表（引用）'!D32)</f>
        <v xml:space="preserve"> </v>
      </c>
      <c r="G32" s="65" t="str">
        <f>IF(ISBLANK('财拨总表（引用）'!E32)," ",'财拨总表（引用）'!E32)</f>
        <v xml:space="preserve"> </v>
      </c>
    </row>
    <row r="33" spans="1:7" s="1" customFormat="1" ht="19.5" customHeight="1">
      <c r="A33" s="66"/>
      <c r="B33" s="74"/>
      <c r="C33" s="68" t="str">
        <f>IF(ISBLANK('财拨总表（引用）'!A33)," ",'财拨总表（引用）'!A33)</f>
        <v xml:space="preserve"> </v>
      </c>
      <c r="D33" s="70" t="str">
        <f>IF(ISBLANK('财拨总表（引用）'!B33)," ",'财拨总表（引用）'!B33)</f>
        <v xml:space="preserve"> </v>
      </c>
      <c r="E33" s="70" t="str">
        <f>IF(ISBLANK('财拨总表（引用）'!C33)," ",'财拨总表（引用）'!C33)</f>
        <v xml:space="preserve"> </v>
      </c>
      <c r="F33" s="70" t="str">
        <f>IF(ISBLANK('财拨总表（引用）'!D33)," ",'财拨总表（引用）'!D33)</f>
        <v xml:space="preserve"> </v>
      </c>
      <c r="G33" s="65" t="str">
        <f>IF(ISBLANK('财拨总表（引用）'!E33)," ",'财拨总表（引用）'!E33)</f>
        <v xml:space="preserve"> </v>
      </c>
    </row>
    <row r="34" spans="1:7" s="1" customFormat="1" ht="19.5" customHeight="1">
      <c r="A34" s="66"/>
      <c r="B34" s="74"/>
      <c r="C34" s="68" t="str">
        <f>IF(ISBLANK('财拨总表（引用）'!A34)," ",'财拨总表（引用）'!A34)</f>
        <v xml:space="preserve"> </v>
      </c>
      <c r="D34" s="70" t="str">
        <f>IF(ISBLANK('财拨总表（引用）'!B34)," ",'财拨总表（引用）'!B34)</f>
        <v xml:space="preserve"> </v>
      </c>
      <c r="E34" s="70" t="str">
        <f>IF(ISBLANK('财拨总表（引用）'!C34)," ",'财拨总表（引用）'!C34)</f>
        <v xml:space="preserve"> </v>
      </c>
      <c r="F34" s="70" t="str">
        <f>IF(ISBLANK('财拨总表（引用）'!D34)," ",'财拨总表（引用）'!D34)</f>
        <v xml:space="preserve"> </v>
      </c>
      <c r="G34" s="65" t="str">
        <f>IF(ISBLANK('财拨总表（引用）'!E34)," ",'财拨总表（引用）'!E34)</f>
        <v xml:space="preserve"> </v>
      </c>
    </row>
    <row r="35" spans="1:7" s="1" customFormat="1" ht="19.5" customHeight="1">
      <c r="A35" s="66"/>
      <c r="B35" s="74"/>
      <c r="C35" s="68" t="str">
        <f>IF(ISBLANK('财拨总表（引用）'!A35)," ",'财拨总表（引用）'!A35)</f>
        <v xml:space="preserve"> </v>
      </c>
      <c r="D35" s="70" t="str">
        <f>IF(ISBLANK('财拨总表（引用）'!B35)," ",'财拨总表（引用）'!B35)</f>
        <v xml:space="preserve"> </v>
      </c>
      <c r="E35" s="70" t="str">
        <f>IF(ISBLANK('财拨总表（引用）'!C35)," ",'财拨总表（引用）'!C35)</f>
        <v xml:space="preserve"> </v>
      </c>
      <c r="F35" s="70" t="str">
        <f>IF(ISBLANK('财拨总表（引用）'!D35)," ",'财拨总表（引用）'!D35)</f>
        <v xml:space="preserve"> </v>
      </c>
      <c r="G35" s="65" t="str">
        <f>IF(ISBLANK('财拨总表（引用）'!E35)," ",'财拨总表（引用）'!E35)</f>
        <v xml:space="preserve"> </v>
      </c>
    </row>
    <row r="36" spans="1:7" s="1" customFormat="1" ht="19.5" customHeight="1">
      <c r="A36" s="66"/>
      <c r="B36" s="74"/>
      <c r="C36" s="68" t="str">
        <f>IF(ISBLANK('财拨总表（引用）'!A36)," ",'财拨总表（引用）'!A36)</f>
        <v xml:space="preserve"> </v>
      </c>
      <c r="D36" s="70" t="str">
        <f>IF(ISBLANK('财拨总表（引用）'!B36)," ",'财拨总表（引用）'!B36)</f>
        <v xml:space="preserve"> </v>
      </c>
      <c r="E36" s="70" t="str">
        <f>IF(ISBLANK('财拨总表（引用）'!C36)," ",'财拨总表（引用）'!C36)</f>
        <v xml:space="preserve"> </v>
      </c>
      <c r="F36" s="70" t="str">
        <f>IF(ISBLANK('财拨总表（引用）'!D36)," ",'财拨总表（引用）'!D36)</f>
        <v xml:space="preserve"> </v>
      </c>
      <c r="G36" s="65" t="str">
        <f>IF(ISBLANK('财拨总表（引用）'!E36)," ",'财拨总表（引用）'!E36)</f>
        <v xml:space="preserve"> </v>
      </c>
    </row>
    <row r="37" spans="1:7" s="1" customFormat="1" ht="19.5" customHeight="1">
      <c r="A37" s="66"/>
      <c r="B37" s="74"/>
      <c r="C37" s="68" t="str">
        <f>IF(ISBLANK('财拨总表（引用）'!A37)," ",'财拨总表（引用）'!A37)</f>
        <v xml:space="preserve"> </v>
      </c>
      <c r="D37" s="70" t="str">
        <f>IF(ISBLANK('财拨总表（引用）'!B37)," ",'财拨总表（引用）'!B37)</f>
        <v xml:space="preserve"> </v>
      </c>
      <c r="E37" s="70" t="str">
        <f>IF(ISBLANK('财拨总表（引用）'!C37)," ",'财拨总表（引用）'!C37)</f>
        <v xml:space="preserve"> </v>
      </c>
      <c r="F37" s="70" t="str">
        <f>IF(ISBLANK('财拨总表（引用）'!D37)," ",'财拨总表（引用）'!D37)</f>
        <v xml:space="preserve"> </v>
      </c>
      <c r="G37" s="65" t="str">
        <f>IF(ISBLANK('财拨总表（引用）'!E37)," ",'财拨总表（引用）'!E37)</f>
        <v xml:space="preserve"> </v>
      </c>
    </row>
    <row r="38" spans="1:7" s="1" customFormat="1" ht="19.5" customHeight="1">
      <c r="A38" s="66"/>
      <c r="B38" s="74"/>
      <c r="C38" s="68" t="str">
        <f>IF(ISBLANK('财拨总表（引用）'!A38)," ",'财拨总表（引用）'!A38)</f>
        <v xml:space="preserve"> </v>
      </c>
      <c r="D38" s="70" t="str">
        <f>IF(ISBLANK('财拨总表（引用）'!B38)," ",'财拨总表（引用）'!B38)</f>
        <v xml:space="preserve"> </v>
      </c>
      <c r="E38" s="70" t="str">
        <f>IF(ISBLANK('财拨总表（引用）'!C38)," ",'财拨总表（引用）'!C38)</f>
        <v xml:space="preserve"> </v>
      </c>
      <c r="F38" s="70" t="str">
        <f>IF(ISBLANK('财拨总表（引用）'!D38)," ",'财拨总表（引用）'!D38)</f>
        <v xml:space="preserve"> </v>
      </c>
      <c r="G38" s="65" t="str">
        <f>IF(ISBLANK('财拨总表（引用）'!E38)," ",'财拨总表（引用）'!E38)</f>
        <v xml:space="preserve"> </v>
      </c>
    </row>
    <row r="39" spans="1:7" s="1" customFormat="1" ht="19.5" customHeight="1">
      <c r="A39" s="66"/>
      <c r="B39" s="74"/>
      <c r="C39" s="68" t="str">
        <f>IF(ISBLANK('财拨总表（引用）'!A39)," ",'财拨总表（引用）'!A39)</f>
        <v xml:space="preserve"> </v>
      </c>
      <c r="D39" s="70" t="str">
        <f>IF(ISBLANK('财拨总表（引用）'!B39)," ",'财拨总表（引用）'!B39)</f>
        <v xml:space="preserve"> </v>
      </c>
      <c r="E39" s="70" t="str">
        <f>IF(ISBLANK('财拨总表（引用）'!C39)," ",'财拨总表（引用）'!C39)</f>
        <v xml:space="preserve"> </v>
      </c>
      <c r="F39" s="70" t="str">
        <f>IF(ISBLANK('财拨总表（引用）'!D39)," ",'财拨总表（引用）'!D39)</f>
        <v xml:space="preserve"> </v>
      </c>
      <c r="G39" s="65" t="str">
        <f>IF(ISBLANK('财拨总表（引用）'!E39)," ",'财拨总表（引用）'!E39)</f>
        <v xml:space="preserve"> </v>
      </c>
    </row>
    <row r="40" spans="1:7" s="1" customFormat="1" ht="19.5" customHeight="1">
      <c r="A40" s="66"/>
      <c r="B40" s="74"/>
      <c r="C40" s="68" t="str">
        <f>IF(ISBLANK('财拨总表（引用）'!A40)," ",'财拨总表（引用）'!A40)</f>
        <v xml:space="preserve"> </v>
      </c>
      <c r="D40" s="70" t="str">
        <f>IF(ISBLANK('财拨总表（引用）'!B40)," ",'财拨总表（引用）'!B40)</f>
        <v xml:space="preserve"> </v>
      </c>
      <c r="E40" s="70" t="str">
        <f>IF(ISBLANK('财拨总表（引用）'!C40)," ",'财拨总表（引用）'!C40)</f>
        <v xml:space="preserve"> </v>
      </c>
      <c r="F40" s="70" t="str">
        <f>IF(ISBLANK('财拨总表（引用）'!D40)," ",'财拨总表（引用）'!D40)</f>
        <v xml:space="preserve"> </v>
      </c>
      <c r="G40" s="65" t="str">
        <f>IF(ISBLANK('财拨总表（引用）'!E40)," ",'财拨总表（引用）'!E40)</f>
        <v xml:space="preserve"> </v>
      </c>
    </row>
    <row r="41" spans="1:7" s="1" customFormat="1" ht="19.5" customHeight="1">
      <c r="A41" s="66"/>
      <c r="B41" s="74"/>
      <c r="C41" s="68" t="str">
        <f>IF(ISBLANK('财拨总表（引用）'!A41)," ",'财拨总表（引用）'!A41)</f>
        <v xml:space="preserve"> </v>
      </c>
      <c r="D41" s="70" t="str">
        <f>IF(ISBLANK('财拨总表（引用）'!B41)," ",'财拨总表（引用）'!B41)</f>
        <v xml:space="preserve"> </v>
      </c>
      <c r="E41" s="70" t="str">
        <f>IF(ISBLANK('财拨总表（引用）'!C41)," ",'财拨总表（引用）'!C41)</f>
        <v xml:space="preserve"> </v>
      </c>
      <c r="F41" s="70" t="str">
        <f>IF(ISBLANK('财拨总表（引用）'!D41)," ",'财拨总表（引用）'!D41)</f>
        <v xml:space="preserve"> </v>
      </c>
      <c r="G41" s="65" t="str">
        <f>IF(ISBLANK('财拨总表（引用）'!E41)," ",'财拨总表（引用）'!E41)</f>
        <v xml:space="preserve"> </v>
      </c>
    </row>
    <row r="42" spans="1:7" s="1" customFormat="1" ht="19.5" customHeight="1">
      <c r="A42" s="66"/>
      <c r="B42" s="74"/>
      <c r="C42" s="68" t="str">
        <f>IF(ISBLANK('财拨总表（引用）'!A42)," ",'财拨总表（引用）'!A42)</f>
        <v xml:space="preserve"> </v>
      </c>
      <c r="D42" s="70" t="str">
        <f>IF(ISBLANK('财拨总表（引用）'!B42)," ",'财拨总表（引用）'!B42)</f>
        <v xml:space="preserve"> </v>
      </c>
      <c r="E42" s="70" t="str">
        <f>IF(ISBLANK('财拨总表（引用）'!C42)," ",'财拨总表（引用）'!C42)</f>
        <v xml:space="preserve"> </v>
      </c>
      <c r="F42" s="70" t="str">
        <f>IF(ISBLANK('财拨总表（引用）'!D42)," ",'财拨总表（引用）'!D42)</f>
        <v xml:space="preserve"> </v>
      </c>
      <c r="G42" s="65" t="str">
        <f>IF(ISBLANK('财拨总表（引用）'!E42)," ",'财拨总表（引用）'!E42)</f>
        <v xml:space="preserve"> </v>
      </c>
    </row>
    <row r="43" spans="1:7" s="1" customFormat="1" ht="19.5" customHeight="1">
      <c r="A43" s="66"/>
      <c r="B43" s="74"/>
      <c r="C43" s="68" t="str">
        <f>IF(ISBLANK('财拨总表（引用）'!A43)," ",'财拨总表（引用）'!A43)</f>
        <v xml:space="preserve"> </v>
      </c>
      <c r="D43" s="70" t="str">
        <f>IF(ISBLANK('财拨总表（引用）'!B43)," ",'财拨总表（引用）'!B43)</f>
        <v xml:space="preserve"> </v>
      </c>
      <c r="E43" s="70" t="str">
        <f>IF(ISBLANK('财拨总表（引用）'!C43)," ",'财拨总表（引用）'!C43)</f>
        <v xml:space="preserve"> </v>
      </c>
      <c r="F43" s="70" t="str">
        <f>IF(ISBLANK('财拨总表（引用）'!D43)," ",'财拨总表（引用）'!D43)</f>
        <v xml:space="preserve"> </v>
      </c>
      <c r="G43" s="65" t="str">
        <f>IF(ISBLANK('财拨总表（引用）'!E43)," ",'财拨总表（引用）'!E43)</f>
        <v xml:space="preserve"> </v>
      </c>
    </row>
    <row r="44" spans="1:7" s="1" customFormat="1" ht="19.5" customHeight="1">
      <c r="A44" s="66"/>
      <c r="B44" s="74"/>
      <c r="C44" s="68" t="str">
        <f>IF(ISBLANK('财拨总表（引用）'!A44)," ",'财拨总表（引用）'!A44)</f>
        <v xml:space="preserve"> </v>
      </c>
      <c r="D44" s="70" t="str">
        <f>IF(ISBLANK('财拨总表（引用）'!B44)," ",'财拨总表（引用）'!B44)</f>
        <v xml:space="preserve"> </v>
      </c>
      <c r="E44" s="70" t="str">
        <f>IF(ISBLANK('财拨总表（引用）'!C44)," ",'财拨总表（引用）'!C44)</f>
        <v xml:space="preserve"> </v>
      </c>
      <c r="F44" s="70" t="str">
        <f>IF(ISBLANK('财拨总表（引用）'!D44)," ",'财拨总表（引用）'!D44)</f>
        <v xml:space="preserve"> </v>
      </c>
      <c r="G44" s="65" t="str">
        <f>IF(ISBLANK('财拨总表（引用）'!E44)," ",'财拨总表（引用）'!E44)</f>
        <v xml:space="preserve"> </v>
      </c>
    </row>
    <row r="45" spans="1:7" s="1" customFormat="1" ht="19.5" customHeight="1">
      <c r="A45" s="66"/>
      <c r="B45" s="74"/>
      <c r="C45" s="68" t="str">
        <f>IF(ISBLANK('财拨总表（引用）'!A45)," ",'财拨总表（引用）'!A45)</f>
        <v xml:space="preserve"> </v>
      </c>
      <c r="D45" s="70" t="str">
        <f>IF(ISBLANK('财拨总表（引用）'!B45)," ",'财拨总表（引用）'!B45)</f>
        <v xml:space="preserve"> </v>
      </c>
      <c r="E45" s="70" t="str">
        <f>IF(ISBLANK('财拨总表（引用）'!C45)," ",'财拨总表（引用）'!C45)</f>
        <v xml:space="preserve"> </v>
      </c>
      <c r="F45" s="70" t="str">
        <f>IF(ISBLANK('财拨总表（引用）'!D45)," ",'财拨总表（引用）'!D45)</f>
        <v xml:space="preserve"> </v>
      </c>
      <c r="G45" s="65" t="str">
        <f>IF(ISBLANK('财拨总表（引用）'!E45)," ",'财拨总表（引用）'!E45)</f>
        <v xml:space="preserve"> </v>
      </c>
    </row>
    <row r="46" spans="1:7" s="1" customFormat="1" ht="19.5" customHeight="1">
      <c r="A46" s="66"/>
      <c r="B46" s="74"/>
      <c r="C46" s="68" t="str">
        <f>IF(ISBLANK('财拨总表（引用）'!A46)," ",'财拨总表（引用）'!A46)</f>
        <v xml:space="preserve"> </v>
      </c>
      <c r="D46" s="70" t="str">
        <f>IF(ISBLANK('财拨总表（引用）'!B46)," ",'财拨总表（引用）'!B46)</f>
        <v xml:space="preserve"> </v>
      </c>
      <c r="E46" s="70" t="str">
        <f>IF(ISBLANK('财拨总表（引用）'!C46)," ",'财拨总表（引用）'!C46)</f>
        <v xml:space="preserve"> </v>
      </c>
      <c r="F46" s="70" t="str">
        <f>IF(ISBLANK('财拨总表（引用）'!D46)," ",'财拨总表（引用）'!D46)</f>
        <v xml:space="preserve"> </v>
      </c>
      <c r="G46" s="65" t="str">
        <f>IF(ISBLANK('财拨总表（引用）'!E46)," ",'财拨总表（引用）'!E46)</f>
        <v xml:space="preserve"> </v>
      </c>
    </row>
    <row r="47" spans="1:7" s="1" customFormat="1" ht="17.25" customHeight="1">
      <c r="A47" s="66"/>
      <c r="B47" s="75"/>
      <c r="C47" s="68"/>
      <c r="D47" s="70" t="str">
        <f>IF(ISBLANK('财拨总表（引用）'!B47)," ",'财拨总表（引用）'!B47)</f>
        <v xml:space="preserve"> </v>
      </c>
      <c r="E47" s="70" t="str">
        <f>IF(ISBLANK('财拨总表（引用）'!C47)," ",'财拨总表（引用）'!C47)</f>
        <v xml:space="preserve"> </v>
      </c>
      <c r="F47" s="70" t="str">
        <f>IF(ISBLANK('财拨总表（引用）'!D47)," ",'财拨总表（引用）'!D47)</f>
        <v xml:space="preserve"> </v>
      </c>
      <c r="G47" s="65" t="str">
        <f>IF(ISBLANK('财拨总表（引用）'!E47)," ",'财拨总表（引用）'!E47)</f>
        <v xml:space="preserve"> </v>
      </c>
    </row>
    <row r="48" spans="1:7" s="1" customFormat="1" ht="17.25" customHeight="1">
      <c r="A48" s="65"/>
      <c r="B48" s="75"/>
      <c r="C48" s="68"/>
      <c r="D48" s="70" t="str">
        <f>IF(ISBLANK('财拨总表（引用）'!B48)," ",'财拨总表（引用）'!B48)</f>
        <v xml:space="preserve"> </v>
      </c>
      <c r="E48" s="70" t="str">
        <f>IF(ISBLANK('财拨总表（引用）'!C48)," ",'财拨总表（引用）'!C48)</f>
        <v xml:space="preserve"> </v>
      </c>
      <c r="F48" s="70" t="str">
        <f>IF(ISBLANK('财拨总表（引用）'!D48)," ",'财拨总表（引用）'!D48)</f>
        <v xml:space="preserve"> </v>
      </c>
      <c r="G48" s="65" t="str">
        <f>IF(ISBLANK('财拨总表（引用）'!E48)," ",'财拨总表（引用）'!E48)</f>
        <v xml:space="preserve"> </v>
      </c>
    </row>
    <row r="49" spans="1:7" s="1" customFormat="1" ht="17.25" customHeight="1">
      <c r="A49" s="66"/>
      <c r="B49" s="75"/>
      <c r="C49" s="68"/>
      <c r="D49" s="70" t="str">
        <f>IF(ISBLANK('财拨总表（引用）'!B49)," ",'财拨总表（引用）'!B49)</f>
        <v xml:space="preserve"> </v>
      </c>
      <c r="E49" s="70" t="str">
        <f>IF(ISBLANK('财拨总表（引用）'!C49)," ",'财拨总表（引用）'!C49)</f>
        <v xml:space="preserve"> </v>
      </c>
      <c r="F49" s="70" t="str">
        <f>IF(ISBLANK('财拨总表（引用）'!D49)," ",'财拨总表（引用）'!D49)</f>
        <v xml:space="preserve"> </v>
      </c>
      <c r="G49" s="65" t="str">
        <f>IF(ISBLANK('财拨总表（引用）'!E49)," ",'财拨总表（引用）'!E49)</f>
        <v xml:space="preserve"> </v>
      </c>
    </row>
    <row r="50" spans="1:7" s="1" customFormat="1" ht="17.25" customHeight="1">
      <c r="A50" s="63"/>
      <c r="B50" s="75"/>
      <c r="C50" s="68"/>
      <c r="D50" s="70" t="str">
        <f>IF(ISBLANK('财拨总表（引用）'!B50)," ",'财拨总表（引用）'!B50)</f>
        <v xml:space="preserve"> </v>
      </c>
      <c r="E50" s="70" t="str">
        <f>IF(ISBLANK('财拨总表（引用）'!C50)," ",'财拨总表（引用）'!C50)</f>
        <v xml:space="preserve"> </v>
      </c>
      <c r="F50" s="70" t="str">
        <f>IF(ISBLANK('财拨总表（引用）'!D50)," ",'财拨总表（引用）'!D50)</f>
        <v xml:space="preserve"> </v>
      </c>
      <c r="G50" s="65" t="str">
        <f>IF(ISBLANK('财拨总表（引用）'!E50)," ",'财拨总表（引用）'!E50)</f>
        <v xml:space="preserve"> </v>
      </c>
    </row>
    <row r="51" spans="1:7" s="1" customFormat="1" ht="17.25" customHeight="1">
      <c r="A51" s="66"/>
      <c r="B51" s="74"/>
      <c r="C51" s="68"/>
      <c r="D51" s="70" t="str">
        <f>IF(ISBLANK('财拨总表（引用）'!B51)," ",'财拨总表（引用）'!B51)</f>
        <v xml:space="preserve"> </v>
      </c>
      <c r="E51" s="70" t="str">
        <f>IF(ISBLANK('财拨总表（引用）'!C51)," ",'财拨总表（引用）'!C51)</f>
        <v xml:space="preserve"> </v>
      </c>
      <c r="F51" s="70" t="str">
        <f>IF(ISBLANK('财拨总表（引用）'!D51)," ",'财拨总表（引用）'!D51)</f>
        <v xml:space="preserve"> </v>
      </c>
      <c r="G51" s="65" t="str">
        <f>IF(ISBLANK('财拨总表（引用）'!E51)," ",'财拨总表（引用）'!E51)</f>
        <v xml:space="preserve"> </v>
      </c>
    </row>
    <row r="52" spans="1:7" s="1" customFormat="1" ht="17.25" customHeight="1">
      <c r="A52" s="63" t="s">
        <v>24</v>
      </c>
      <c r="B52" s="67">
        <v>1969.681523</v>
      </c>
      <c r="C52" s="63" t="s">
        <v>25</v>
      </c>
      <c r="D52" s="70">
        <f>IF(ISBLANK('财拨总表（引用）'!B6)," ",'财拨总表（引用）'!B6)</f>
        <v>1969.681523</v>
      </c>
      <c r="E52" s="70">
        <f>IF(ISBLANK('财拨总表（引用）'!C6)," ",'财拨总表（引用）'!C6)</f>
        <v>1969.681523</v>
      </c>
      <c r="F52" s="70" t="str">
        <f>IF(ISBLANK('财拨总表（引用）'!D6)," ",'财拨总表（引用）'!D6)</f>
        <v xml:space="preserve"> </v>
      </c>
      <c r="G52" s="65" t="str">
        <f>IF(ISBLANK('财拨总表（引用）'!E6)," ",'财拨总表（引用）'!E6)</f>
        <v xml:space="preserve"> </v>
      </c>
    </row>
    <row r="53" spans="1:7" s="1" customFormat="1" ht="15.75">
      <c r="B53" s="76"/>
      <c r="G53" s="77"/>
    </row>
    <row r="54" spans="1:7" s="1" customFormat="1" ht="15.75">
      <c r="B54" s="76"/>
      <c r="G54" s="77"/>
    </row>
    <row r="55" spans="1:7" s="1" customFormat="1" ht="15.75">
      <c r="B55" s="76"/>
      <c r="G55" s="77"/>
    </row>
    <row r="56" spans="1:7" s="1" customFormat="1" ht="15.75">
      <c r="B56" s="76"/>
      <c r="G56" s="77"/>
    </row>
    <row r="57" spans="1:7" s="1" customFormat="1" ht="15.75">
      <c r="B57" s="76"/>
      <c r="G57" s="77"/>
    </row>
    <row r="58" spans="1:7" s="1" customFormat="1" ht="15.75">
      <c r="B58" s="76"/>
      <c r="G58" s="77"/>
    </row>
    <row r="59" spans="1:7" s="1" customFormat="1" ht="15.75">
      <c r="B59" s="76"/>
      <c r="G59" s="77"/>
    </row>
    <row r="60" spans="1:7" s="1" customFormat="1" ht="15.75">
      <c r="B60" s="76"/>
      <c r="G60" s="77"/>
    </row>
    <row r="61" spans="1:7" s="1" customFormat="1" ht="15.75">
      <c r="B61" s="76"/>
      <c r="G61" s="77"/>
    </row>
    <row r="62" spans="1:7" s="1" customFormat="1" ht="15.75">
      <c r="B62" s="76"/>
      <c r="G62" s="77"/>
    </row>
    <row r="63" spans="1:7" s="1" customFormat="1" ht="15.75">
      <c r="B63" s="76"/>
      <c r="G63" s="77"/>
    </row>
    <row r="64" spans="1:7" s="1" customFormat="1" ht="15.75">
      <c r="B64" s="76"/>
      <c r="G64" s="77"/>
    </row>
    <row r="65" spans="2:32" s="1" customFormat="1" ht="15.75">
      <c r="B65" s="76"/>
      <c r="G65" s="77"/>
    </row>
    <row r="66" spans="2:32" s="1" customFormat="1" ht="15.75">
      <c r="B66" s="76"/>
      <c r="G66" s="77"/>
    </row>
    <row r="67" spans="2:32" s="1" customFormat="1" ht="15.75">
      <c r="B67" s="76"/>
      <c r="G67" s="77"/>
    </row>
    <row r="68" spans="2:32" s="1" customFormat="1" ht="15.75">
      <c r="B68" s="76"/>
      <c r="G68" s="77"/>
    </row>
    <row r="69" spans="2:32" s="1" customFormat="1" ht="15.75">
      <c r="B69" s="76"/>
      <c r="G69" s="77"/>
    </row>
    <row r="70" spans="2:32" s="1" customFormat="1" ht="15.75">
      <c r="B70" s="76"/>
      <c r="G70" s="77"/>
    </row>
    <row r="71" spans="2:32" s="1" customFormat="1" ht="15.75">
      <c r="B71" s="76"/>
      <c r="G71" s="77"/>
    </row>
    <row r="72" spans="2:32" s="1" customFormat="1" ht="15.75">
      <c r="B72" s="76"/>
      <c r="G72" s="77"/>
    </row>
    <row r="73" spans="2:32" s="1" customFormat="1" ht="15.75">
      <c r="B73" s="76"/>
      <c r="G73" s="77"/>
    </row>
    <row r="74" spans="2:32" s="1" customFormat="1" ht="15.75">
      <c r="B74" s="76"/>
      <c r="G74" s="77"/>
    </row>
    <row r="75" spans="2:32" s="1" customFormat="1" ht="15.75">
      <c r="B75" s="76"/>
      <c r="G75" s="77"/>
    </row>
    <row r="76" spans="2:32" s="1" customFormat="1" ht="15.75">
      <c r="B76" s="76"/>
      <c r="G76" s="77"/>
    </row>
    <row r="77" spans="2:32" s="1" customFormat="1" ht="15.75">
      <c r="B77" s="76"/>
      <c r="G77" s="77"/>
    </row>
    <row r="78" spans="2:32" s="1" customFormat="1" ht="15.75">
      <c r="B78" s="76"/>
      <c r="G78" s="77"/>
      <c r="AF78" s="78"/>
    </row>
    <row r="79" spans="2:32" s="1" customFormat="1" ht="15.75">
      <c r="B79" s="76"/>
      <c r="G79" s="77"/>
      <c r="AD79" s="78"/>
    </row>
    <row r="80" spans="2:32" s="1" customFormat="1" ht="15.75">
      <c r="B80" s="76"/>
      <c r="G80" s="77"/>
      <c r="AE80" s="78"/>
      <c r="AF80" s="78"/>
    </row>
    <row r="81" spans="2:33" s="1" customFormat="1" ht="15.75">
      <c r="B81" s="76"/>
      <c r="G81" s="77"/>
      <c r="AF81" s="78"/>
      <c r="AG81" s="78"/>
    </row>
    <row r="82" spans="2:33" s="1" customFormat="1" ht="15.75">
      <c r="B82" s="76"/>
      <c r="G82" s="77"/>
      <c r="AG82" s="79"/>
    </row>
    <row r="83" spans="2:33" s="1" customFormat="1" ht="15.75">
      <c r="B83" s="76"/>
      <c r="G83" s="77"/>
    </row>
    <row r="84" spans="2:33" s="1" customFormat="1" ht="15.75">
      <c r="B84" s="76"/>
      <c r="G84" s="77"/>
    </row>
    <row r="85" spans="2:33" s="1" customFormat="1" ht="15.75">
      <c r="B85" s="76"/>
      <c r="G85" s="77"/>
    </row>
    <row r="86" spans="2:33" s="1" customFormat="1" ht="15.75">
      <c r="B86" s="76"/>
      <c r="G86" s="77"/>
    </row>
    <row r="87" spans="2:33" s="1" customFormat="1" ht="15.75">
      <c r="B87" s="76"/>
      <c r="G87" s="77"/>
    </row>
    <row r="88" spans="2:33" s="1" customFormat="1" ht="15.75">
      <c r="B88" s="76"/>
      <c r="G88" s="77"/>
    </row>
    <row r="89" spans="2:33" s="1" customFormat="1" ht="15.75">
      <c r="B89" s="76"/>
      <c r="G89" s="77"/>
    </row>
    <row r="90" spans="2:33" s="1" customFormat="1" ht="15.75">
      <c r="B90" s="76"/>
      <c r="G90" s="77"/>
    </row>
    <row r="91" spans="2:33" s="1" customFormat="1" ht="15.75">
      <c r="B91" s="76"/>
      <c r="G91" s="77"/>
    </row>
    <row r="92" spans="2:33" s="1" customFormat="1" ht="15.75">
      <c r="B92" s="76"/>
      <c r="G92" s="77"/>
    </row>
    <row r="93" spans="2:33" s="1" customFormat="1" ht="15.75">
      <c r="B93" s="76"/>
      <c r="G93" s="77"/>
    </row>
    <row r="94" spans="2:33" s="1" customFormat="1" ht="15.75">
      <c r="B94" s="76"/>
      <c r="G94" s="77"/>
    </row>
    <row r="95" spans="2:33" s="1" customFormat="1" ht="15.75">
      <c r="B95" s="76"/>
      <c r="G95" s="77"/>
    </row>
    <row r="96" spans="2:33" s="1" customFormat="1" ht="15.75">
      <c r="B96" s="76"/>
      <c r="G96" s="77"/>
    </row>
    <row r="97" spans="2:7" s="1" customFormat="1" ht="15.75">
      <c r="B97" s="76"/>
      <c r="G97" s="77"/>
    </row>
    <row r="98" spans="2:7" s="1" customFormat="1" ht="15.75">
      <c r="B98" s="76"/>
      <c r="G98" s="77"/>
    </row>
    <row r="99" spans="2:7" s="1" customFormat="1" ht="15.75">
      <c r="B99" s="76"/>
      <c r="G99" s="77"/>
    </row>
    <row r="100" spans="2:7" s="1" customFormat="1" ht="15.75">
      <c r="B100" s="76"/>
      <c r="G100" s="77"/>
    </row>
    <row r="101" spans="2:7" s="1" customFormat="1" ht="15.75">
      <c r="B101" s="76"/>
      <c r="G101" s="77"/>
    </row>
    <row r="102" spans="2:7" s="1" customFormat="1" ht="15.75">
      <c r="B102" s="76"/>
      <c r="G102" s="77"/>
    </row>
    <row r="103" spans="2:7" s="1" customFormat="1" ht="15.75">
      <c r="B103" s="76"/>
      <c r="G103" s="77"/>
    </row>
    <row r="104" spans="2:7" s="1" customFormat="1" ht="15.75">
      <c r="B104" s="76"/>
      <c r="G104" s="77"/>
    </row>
    <row r="105" spans="2:7" s="1" customFormat="1" ht="15.75">
      <c r="B105" s="76"/>
      <c r="G105" s="77"/>
    </row>
    <row r="106" spans="2:7" s="1" customFormat="1" ht="15.75">
      <c r="B106" s="76"/>
      <c r="G106" s="77"/>
    </row>
    <row r="107" spans="2:7" s="1" customFormat="1" ht="15.75">
      <c r="B107" s="76"/>
      <c r="G107" s="77"/>
    </row>
    <row r="108" spans="2:7" s="1" customFormat="1" ht="15.75">
      <c r="B108" s="76"/>
      <c r="G108" s="77"/>
    </row>
    <row r="109" spans="2:7" s="1" customFormat="1" ht="15.75">
      <c r="B109" s="76"/>
      <c r="G109" s="77"/>
    </row>
    <row r="110" spans="2:7" s="1" customFormat="1" ht="15.75">
      <c r="B110" s="76"/>
      <c r="G110" s="77"/>
    </row>
    <row r="111" spans="2:7" s="1" customFormat="1" ht="15.75">
      <c r="B111" s="76"/>
      <c r="G111" s="77"/>
    </row>
    <row r="112" spans="2:7" s="1" customFormat="1" ht="15.75">
      <c r="B112" s="76"/>
      <c r="G112" s="77"/>
    </row>
    <row r="113" spans="2:26" s="1" customFormat="1" ht="15.75">
      <c r="B113" s="76"/>
      <c r="G113" s="77"/>
    </row>
    <row r="114" spans="2:26" s="1" customFormat="1" ht="15.75">
      <c r="B114" s="76"/>
      <c r="G114" s="77"/>
    </row>
    <row r="115" spans="2:26" s="1" customFormat="1" ht="15.75">
      <c r="B115" s="76"/>
      <c r="G115" s="77"/>
    </row>
    <row r="116" spans="2:26" s="1" customFormat="1" ht="15.75">
      <c r="B116" s="76"/>
      <c r="G116" s="77"/>
    </row>
    <row r="117" spans="2:26" s="1" customFormat="1" ht="15.75">
      <c r="B117" s="76"/>
      <c r="G117" s="77"/>
    </row>
    <row r="118" spans="2:26" s="1" customFormat="1" ht="15.75">
      <c r="B118" s="76"/>
      <c r="G118" s="77"/>
    </row>
    <row r="119" spans="2:26" s="1" customFormat="1" ht="15.75">
      <c r="B119" s="76"/>
      <c r="G119" s="77"/>
      <c r="Z119" s="80"/>
    </row>
    <row r="120" spans="2:26" s="1" customFormat="1" ht="15.75">
      <c r="B120" s="76"/>
      <c r="G120" s="77"/>
      <c r="W120" s="80"/>
      <c r="X120" s="80"/>
      <c r="Y120" s="80"/>
      <c r="Z120" s="81"/>
    </row>
    <row r="121" spans="2:26" s="1" customFormat="1" ht="15.75">
      <c r="B121" s="76"/>
      <c r="G121" s="77"/>
    </row>
    <row r="122" spans="2:26" s="1" customFormat="1" ht="15.75">
      <c r="B122" s="76"/>
      <c r="G122" s="77"/>
    </row>
    <row r="123" spans="2:26" s="1" customFormat="1" ht="15.75">
      <c r="B123" s="76"/>
      <c r="G123" s="77"/>
    </row>
    <row r="124" spans="2:26" s="1" customFormat="1" ht="15.75">
      <c r="B124" s="76"/>
      <c r="G124" s="77"/>
    </row>
    <row r="125" spans="2:26" s="1" customFormat="1" ht="15.75">
      <c r="B125" s="76"/>
      <c r="G125" s="77"/>
    </row>
    <row r="126" spans="2:26" s="1" customFormat="1" ht="15.75">
      <c r="B126" s="76"/>
      <c r="G126" s="77"/>
    </row>
    <row r="127" spans="2:26" s="1" customFormat="1" ht="15.75">
      <c r="B127" s="76"/>
      <c r="G127" s="77"/>
    </row>
    <row r="128" spans="2:26" s="1" customFormat="1" ht="15.75">
      <c r="B128" s="76"/>
      <c r="G128" s="77"/>
    </row>
    <row r="129" spans="2:7" s="1" customFormat="1" ht="15.75">
      <c r="B129" s="76"/>
      <c r="G129" s="77"/>
    </row>
    <row r="130" spans="2:7" s="1" customFormat="1" ht="15.75">
      <c r="B130" s="76"/>
      <c r="G130" s="77"/>
    </row>
    <row r="131" spans="2:7" s="1" customFormat="1" ht="15.75">
      <c r="B131" s="76"/>
      <c r="G131" s="77"/>
    </row>
    <row r="132" spans="2:7" s="1" customFormat="1" ht="15.75">
      <c r="B132" s="76"/>
      <c r="G132" s="77"/>
    </row>
    <row r="133" spans="2:7" s="1" customFormat="1" ht="15.75">
      <c r="B133" s="76"/>
      <c r="G133" s="77"/>
    </row>
    <row r="134" spans="2:7" s="1" customFormat="1" ht="15.75">
      <c r="B134" s="76"/>
      <c r="G134" s="77"/>
    </row>
    <row r="135" spans="2:7" s="1" customFormat="1" ht="15.75">
      <c r="B135" s="76"/>
      <c r="G135" s="77"/>
    </row>
    <row r="136" spans="2:7" s="1" customFormat="1" ht="15.75">
      <c r="B136" s="76"/>
      <c r="G136" s="77"/>
    </row>
    <row r="137" spans="2:7" s="1" customFormat="1" ht="15.75">
      <c r="B137" s="76"/>
      <c r="G137" s="77"/>
    </row>
    <row r="138" spans="2:7" s="1" customFormat="1" ht="15.75">
      <c r="B138" s="76"/>
      <c r="G138" s="77"/>
    </row>
    <row r="139" spans="2:7" s="1" customFormat="1" ht="15.75">
      <c r="B139" s="76"/>
      <c r="G139" s="77"/>
    </row>
    <row r="140" spans="2:7" s="1" customFormat="1" ht="15.75">
      <c r="B140" s="76"/>
      <c r="G140" s="77"/>
    </row>
    <row r="141" spans="2:7" s="1" customFormat="1" ht="15.75">
      <c r="B141" s="76"/>
      <c r="G141" s="77"/>
    </row>
    <row r="142" spans="2:7" s="1" customFormat="1" ht="15.75">
      <c r="B142" s="76"/>
      <c r="G142" s="77"/>
    </row>
    <row r="143" spans="2:7" s="1" customFormat="1" ht="15.75">
      <c r="B143" s="76"/>
      <c r="G143" s="77"/>
    </row>
    <row r="144" spans="2:7" s="1" customFormat="1" ht="15.75">
      <c r="B144" s="76"/>
      <c r="G144" s="77"/>
    </row>
    <row r="145" spans="2:7" s="1" customFormat="1" ht="15.75">
      <c r="B145" s="76"/>
      <c r="G145" s="77"/>
    </row>
    <row r="146" spans="2:7" s="1" customFormat="1" ht="15.75">
      <c r="B146" s="76"/>
      <c r="G146" s="77"/>
    </row>
    <row r="147" spans="2:7" s="1" customFormat="1" ht="15.75">
      <c r="B147" s="76"/>
      <c r="G147" s="77"/>
    </row>
    <row r="148" spans="2:7" s="1" customFormat="1" ht="15.75">
      <c r="B148" s="76"/>
      <c r="G148" s="77"/>
    </row>
    <row r="149" spans="2:7" s="1" customFormat="1" ht="15.75">
      <c r="B149" s="76"/>
      <c r="G149" s="77"/>
    </row>
    <row r="150" spans="2:7" s="1" customFormat="1" ht="15.75">
      <c r="B150" s="76"/>
      <c r="G150" s="77"/>
    </row>
    <row r="151" spans="2:7" s="1" customFormat="1" ht="15.75">
      <c r="B151" s="76"/>
      <c r="G151" s="77"/>
    </row>
    <row r="152" spans="2:7" s="1" customFormat="1" ht="15.75">
      <c r="B152" s="76"/>
      <c r="G152" s="77"/>
    </row>
    <row r="153" spans="2:7" s="1" customFormat="1" ht="15.75">
      <c r="B153" s="76"/>
      <c r="G153" s="77"/>
    </row>
    <row r="154" spans="2:7" s="1" customFormat="1" ht="15.75">
      <c r="B154" s="76"/>
      <c r="G154" s="77"/>
    </row>
    <row r="155" spans="2:7" s="1" customFormat="1" ht="15.75">
      <c r="B155" s="76"/>
      <c r="G155" s="77"/>
    </row>
    <row r="156" spans="2:7" s="1" customFormat="1" ht="15.75">
      <c r="B156" s="76"/>
      <c r="G156" s="77"/>
    </row>
    <row r="157" spans="2:7" s="1" customFormat="1" ht="15.75">
      <c r="B157" s="76"/>
      <c r="G157" s="77"/>
    </row>
    <row r="158" spans="2:7" s="1" customFormat="1" ht="15.75">
      <c r="B158" s="76"/>
      <c r="G158" s="77"/>
    </row>
    <row r="159" spans="2:7" s="1" customFormat="1" ht="15.75">
      <c r="B159" s="76"/>
      <c r="G159" s="77"/>
    </row>
    <row r="160" spans="2:7" s="1" customFormat="1" ht="15.75">
      <c r="B160" s="76"/>
      <c r="G160" s="77"/>
    </row>
    <row r="161" spans="2:7" s="1" customFormat="1" ht="15.75">
      <c r="B161" s="76"/>
      <c r="G161" s="77"/>
    </row>
    <row r="162" spans="2:7" s="1" customFormat="1" ht="15.75">
      <c r="B162" s="76"/>
      <c r="G162" s="77"/>
    </row>
    <row r="163" spans="2:7" s="1" customFormat="1" ht="15.75">
      <c r="B163" s="76"/>
      <c r="G163" s="77"/>
    </row>
    <row r="164" spans="2:7" s="1" customFormat="1" ht="15.75">
      <c r="B164" s="76"/>
      <c r="G164" s="77"/>
    </row>
    <row r="165" spans="2:7" s="1" customFormat="1" ht="15.75">
      <c r="B165" s="76"/>
      <c r="G165" s="77"/>
    </row>
    <row r="166" spans="2:7" s="1" customFormat="1" ht="15.75">
      <c r="B166" s="76"/>
      <c r="G166" s="77"/>
    </row>
    <row r="167" spans="2:7" s="1" customFormat="1" ht="15.75">
      <c r="B167" s="76"/>
      <c r="G167" s="77"/>
    </row>
    <row r="168" spans="2:7" s="1" customFormat="1" ht="15.75">
      <c r="B168" s="76"/>
      <c r="G168" s="77"/>
    </row>
    <row r="169" spans="2:7" s="1" customFormat="1" ht="15.75">
      <c r="B169" s="76"/>
      <c r="G169" s="77"/>
    </row>
    <row r="170" spans="2:7" s="1" customFormat="1" ht="15.75">
      <c r="B170" s="76"/>
      <c r="G170" s="77"/>
    </row>
    <row r="171" spans="2:7" s="1" customFormat="1" ht="15.75">
      <c r="B171" s="76"/>
      <c r="G171" s="77"/>
    </row>
    <row r="172" spans="2:7" s="1" customFormat="1" ht="15.75">
      <c r="B172" s="76"/>
      <c r="G172" s="77"/>
    </row>
    <row r="173" spans="2:7" s="1" customFormat="1" ht="15.75">
      <c r="B173" s="76"/>
      <c r="G173" s="77"/>
    </row>
    <row r="174" spans="2:7" s="1" customFormat="1" ht="15.75">
      <c r="B174" s="76"/>
      <c r="G174" s="77"/>
    </row>
    <row r="175" spans="2:7" s="1" customFormat="1" ht="15.75">
      <c r="B175" s="76"/>
      <c r="G175" s="77"/>
    </row>
    <row r="176" spans="2:7" s="1" customFormat="1" ht="15.75">
      <c r="B176" s="76"/>
      <c r="G176" s="77"/>
    </row>
    <row r="177" spans="2:7" s="1" customFormat="1" ht="15.75">
      <c r="B177" s="76"/>
      <c r="G177" s="77"/>
    </row>
    <row r="178" spans="2:7" s="1" customFormat="1" ht="15.75">
      <c r="B178" s="76"/>
      <c r="G178" s="77"/>
    </row>
    <row r="179" spans="2:7" s="1" customFormat="1" ht="15.75">
      <c r="B179" s="76"/>
      <c r="G179" s="77"/>
    </row>
    <row r="180" spans="2:7" s="1" customFormat="1" ht="15.75">
      <c r="B180" s="76"/>
      <c r="G180" s="77"/>
    </row>
    <row r="181" spans="2:7" s="1" customFormat="1" ht="15.75">
      <c r="B181" s="76"/>
      <c r="G181" s="77"/>
    </row>
    <row r="182" spans="2:7" s="1" customFormat="1" ht="15.75">
      <c r="B182" s="76"/>
      <c r="G182" s="77"/>
    </row>
    <row r="183" spans="2:7" s="1" customFormat="1" ht="15.75">
      <c r="B183" s="76"/>
      <c r="G183" s="77"/>
    </row>
    <row r="184" spans="2:7" s="1" customFormat="1" ht="15.75">
      <c r="B184" s="76"/>
      <c r="G184" s="77"/>
    </row>
    <row r="185" spans="2:7" s="1" customFormat="1" ht="15.75">
      <c r="B185" s="76"/>
      <c r="G185" s="77"/>
    </row>
    <row r="186" spans="2:7" s="1" customFormat="1" ht="15.75">
      <c r="B186" s="76"/>
      <c r="G186" s="77"/>
    </row>
    <row r="187" spans="2:7" s="1" customFormat="1" ht="15.75">
      <c r="B187" s="76"/>
      <c r="G187" s="77"/>
    </row>
    <row r="188" spans="2:7" s="1" customFormat="1" ht="15.75">
      <c r="B188" s="76"/>
      <c r="G188" s="77"/>
    </row>
    <row r="189" spans="2:7" s="1" customFormat="1" ht="15.75">
      <c r="B189" s="76"/>
      <c r="G189" s="77"/>
    </row>
    <row r="190" spans="2:7" s="1" customFormat="1" ht="15.75">
      <c r="B190" s="76"/>
      <c r="G190" s="77"/>
    </row>
    <row r="191" spans="2:7" s="1" customFormat="1" ht="15.75">
      <c r="B191" s="76"/>
      <c r="G191" s="77"/>
    </row>
    <row r="192" spans="2:7" s="1" customFormat="1" ht="15.75">
      <c r="B192" s="76"/>
      <c r="G192" s="77"/>
    </row>
    <row r="193" spans="2:7" s="1" customFormat="1" ht="15.75">
      <c r="B193" s="76"/>
      <c r="G193" s="77"/>
    </row>
    <row r="194" spans="2:7" s="1" customFormat="1" ht="15.75">
      <c r="B194" s="76"/>
      <c r="G194" s="77"/>
    </row>
    <row r="195" spans="2:7" s="1" customFormat="1" ht="15.75">
      <c r="B195" s="76"/>
      <c r="G195" s="77"/>
    </row>
    <row r="196" spans="2:7" s="1" customFormat="1" ht="15.75">
      <c r="B196" s="76"/>
      <c r="G196" s="77"/>
    </row>
    <row r="197" spans="2:7" s="1" customFormat="1" ht="15.75">
      <c r="B197" s="76"/>
      <c r="G197" s="77"/>
    </row>
    <row r="198" spans="2:7" s="1" customFormat="1" ht="15.75">
      <c r="B198" s="76"/>
      <c r="G198" s="77"/>
    </row>
    <row r="199" spans="2:7" s="1" customFormat="1" ht="15.75">
      <c r="B199" s="76"/>
      <c r="G199" s="77"/>
    </row>
    <row r="200" spans="2:7" s="1" customFormat="1" ht="15.75">
      <c r="B200" s="76"/>
      <c r="G200" s="77"/>
    </row>
    <row r="201" spans="2:7" s="1" customFormat="1" ht="15.75">
      <c r="B201" s="76"/>
      <c r="G201" s="77"/>
    </row>
    <row r="202" spans="2:7" s="1" customFormat="1" ht="15.75">
      <c r="B202" s="76"/>
      <c r="G202" s="77"/>
    </row>
    <row r="203" spans="2:7" s="1" customFormat="1" ht="15.75">
      <c r="B203" s="76"/>
      <c r="G203" s="77"/>
    </row>
    <row r="204" spans="2:7" s="1" customFormat="1" ht="15.75">
      <c r="B204" s="76"/>
      <c r="G204" s="77"/>
    </row>
    <row r="205" spans="2:7" s="1" customFormat="1" ht="15.75">
      <c r="B205" s="76"/>
      <c r="G205" s="77"/>
    </row>
    <row r="206" spans="2:7" s="1" customFormat="1" ht="15.75">
      <c r="B206" s="76"/>
      <c r="G206" s="77"/>
    </row>
    <row r="207" spans="2:7" s="1" customFormat="1" ht="15.75">
      <c r="B207" s="76"/>
      <c r="G207" s="77"/>
    </row>
    <row r="208" spans="2:7" s="1" customFormat="1" ht="15.75">
      <c r="B208" s="76"/>
      <c r="G208" s="77"/>
    </row>
    <row r="209" spans="2:7" s="1" customFormat="1" ht="15.75">
      <c r="B209" s="76"/>
      <c r="G209" s="77"/>
    </row>
    <row r="210" spans="2:7" s="1" customFormat="1" ht="15.75">
      <c r="B210" s="76"/>
      <c r="G210" s="77"/>
    </row>
    <row r="211" spans="2:7" s="1" customFormat="1" ht="15.75">
      <c r="B211" s="76"/>
      <c r="G211" s="77"/>
    </row>
    <row r="212" spans="2:7" s="1" customFormat="1" ht="15.75">
      <c r="B212" s="76"/>
      <c r="G212" s="77"/>
    </row>
    <row r="213" spans="2:7" s="1" customFormat="1" ht="15.75">
      <c r="B213" s="76"/>
      <c r="G213" s="77"/>
    </row>
    <row r="214" spans="2:7" s="1" customFormat="1" ht="15.75">
      <c r="B214" s="76"/>
      <c r="G214" s="77"/>
    </row>
    <row r="215" spans="2:7" s="1" customFormat="1" ht="15.75">
      <c r="B215" s="76"/>
      <c r="G215" s="77"/>
    </row>
    <row r="216" spans="2:7" s="1" customFormat="1" ht="15.75">
      <c r="B216" s="76"/>
      <c r="G216" s="77"/>
    </row>
    <row r="217" spans="2:7" s="1" customFormat="1" ht="15.75">
      <c r="B217" s="76"/>
      <c r="G217" s="77"/>
    </row>
    <row r="218" spans="2:7" s="1" customFormat="1" ht="15.75">
      <c r="B218" s="76"/>
      <c r="G218" s="77"/>
    </row>
    <row r="219" spans="2:7" s="1" customFormat="1" ht="15.75">
      <c r="B219" s="76"/>
      <c r="G219" s="77"/>
    </row>
    <row r="220" spans="2:7" s="1" customFormat="1" ht="15.75">
      <c r="B220" s="76"/>
      <c r="G220" s="77"/>
    </row>
    <row r="221" spans="2:7" s="1" customFormat="1" ht="15.75">
      <c r="B221" s="76"/>
      <c r="G221" s="77"/>
    </row>
    <row r="222" spans="2:7" s="1" customFormat="1" ht="15.75">
      <c r="B222" s="76"/>
      <c r="G222" s="77"/>
    </row>
    <row r="223" spans="2:7" s="1" customFormat="1" ht="15.75">
      <c r="B223" s="76"/>
      <c r="G223" s="77"/>
    </row>
    <row r="224" spans="2:7" s="1" customFormat="1" ht="15.75">
      <c r="B224" s="76"/>
      <c r="G224" s="77"/>
    </row>
    <row r="225" spans="2:7" s="1" customFormat="1" ht="15.75">
      <c r="B225" s="76"/>
      <c r="G225" s="77"/>
    </row>
    <row r="226" spans="2:7" s="1" customFormat="1" ht="15.75">
      <c r="B226" s="76"/>
      <c r="G226" s="77"/>
    </row>
    <row r="227" spans="2:7" s="1" customFormat="1" ht="15.75">
      <c r="B227" s="76"/>
      <c r="G227" s="77"/>
    </row>
    <row r="228" spans="2:7" s="1" customFormat="1" ht="15.75">
      <c r="B228" s="76"/>
      <c r="G228" s="77"/>
    </row>
    <row r="229" spans="2:7" s="1" customFormat="1" ht="15.75">
      <c r="B229" s="76"/>
      <c r="G229" s="77"/>
    </row>
    <row r="230" spans="2:7" s="1" customFormat="1" ht="15.75">
      <c r="B230" s="76"/>
      <c r="G230" s="77"/>
    </row>
    <row r="231" spans="2:7" s="1" customFormat="1" ht="15.75">
      <c r="B231" s="76"/>
      <c r="G231" s="77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1"/>
  <sheetViews>
    <sheetView showGridLines="0" workbookViewId="0"/>
  </sheetViews>
  <sheetFormatPr defaultRowHeight="12.75" customHeight="1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82"/>
      <c r="B1" s="82"/>
      <c r="C1" s="82"/>
      <c r="D1" s="82"/>
      <c r="E1" s="82"/>
      <c r="F1" s="82"/>
      <c r="G1" s="82"/>
    </row>
    <row r="2" spans="1:7" s="1" customFormat="1" ht="29.25" customHeight="1">
      <c r="A2" s="177" t="s">
        <v>101</v>
      </c>
      <c r="B2" s="177"/>
      <c r="C2" s="177"/>
      <c r="D2" s="177"/>
      <c r="E2" s="177"/>
      <c r="F2" s="83"/>
      <c r="G2" s="83"/>
    </row>
    <row r="3" spans="1:7" s="1" customFormat="1" ht="21" customHeight="1">
      <c r="A3" s="84" t="s">
        <v>27</v>
      </c>
      <c r="B3" s="85"/>
      <c r="C3" s="85"/>
      <c r="D3" s="85"/>
      <c r="E3" s="86" t="s">
        <v>3</v>
      </c>
      <c r="F3" s="82"/>
      <c r="G3" s="82"/>
    </row>
    <row r="4" spans="1:7" s="1" customFormat="1" ht="17.25" customHeight="1">
      <c r="A4" s="178" t="s">
        <v>87</v>
      </c>
      <c r="B4" s="178"/>
      <c r="C4" s="178" t="s">
        <v>102</v>
      </c>
      <c r="D4" s="178"/>
      <c r="E4" s="178"/>
      <c r="F4" s="82"/>
      <c r="G4" s="82"/>
    </row>
    <row r="5" spans="1:7" s="1" customFormat="1" ht="21" customHeight="1">
      <c r="A5" s="87" t="s">
        <v>90</v>
      </c>
      <c r="B5" s="87" t="s">
        <v>91</v>
      </c>
      <c r="C5" s="87" t="s">
        <v>30</v>
      </c>
      <c r="D5" s="87" t="s">
        <v>88</v>
      </c>
      <c r="E5" s="87" t="s">
        <v>89</v>
      </c>
      <c r="F5" s="82"/>
      <c r="G5" s="82"/>
    </row>
    <row r="6" spans="1:7" s="1" customFormat="1" ht="21" customHeight="1">
      <c r="A6" s="88" t="s">
        <v>44</v>
      </c>
      <c r="B6" s="88" t="s">
        <v>44</v>
      </c>
      <c r="C6" s="89">
        <v>1</v>
      </c>
      <c r="D6" s="89">
        <f>C6+1</f>
        <v>2</v>
      </c>
      <c r="E6" s="89">
        <f>D6+1</f>
        <v>3</v>
      </c>
      <c r="F6" s="90"/>
      <c r="G6" s="82"/>
    </row>
    <row r="7" spans="1:7" s="1" customFormat="1" ht="28.5" customHeight="1">
      <c r="A7" s="91" t="s">
        <v>0</v>
      </c>
      <c r="B7" s="92" t="s">
        <v>30</v>
      </c>
      <c r="C7" s="91">
        <v>1969.681523</v>
      </c>
      <c r="D7" s="91">
        <v>1473.931523</v>
      </c>
      <c r="E7" s="91">
        <v>495.75</v>
      </c>
      <c r="F7" s="90"/>
      <c r="G7" s="82"/>
    </row>
    <row r="8" spans="1:7" s="1" customFormat="1" ht="28.5" customHeight="1">
      <c r="A8" s="91" t="s">
        <v>45</v>
      </c>
      <c r="B8" s="91" t="s">
        <v>46</v>
      </c>
      <c r="C8" s="91">
        <v>194.91100800000001</v>
      </c>
      <c r="D8" s="91">
        <v>194.91100800000001</v>
      </c>
      <c r="E8" s="91"/>
    </row>
    <row r="9" spans="1:7" s="1" customFormat="1" ht="28.5" customHeight="1">
      <c r="A9" s="91" t="s">
        <v>47</v>
      </c>
      <c r="B9" s="91" t="s">
        <v>48</v>
      </c>
      <c r="C9" s="91">
        <v>194.91100800000001</v>
      </c>
      <c r="D9" s="91">
        <v>194.91100800000001</v>
      </c>
      <c r="E9" s="91"/>
    </row>
    <row r="10" spans="1:7" s="1" customFormat="1" ht="28.5" customHeight="1">
      <c r="A10" s="91" t="s">
        <v>49</v>
      </c>
      <c r="B10" s="91" t="s">
        <v>50</v>
      </c>
      <c r="C10" s="91">
        <v>129.94067200000001</v>
      </c>
      <c r="D10" s="91">
        <v>129.94067200000001</v>
      </c>
      <c r="E10" s="91"/>
    </row>
    <row r="11" spans="1:7" s="1" customFormat="1" ht="28.5" customHeight="1">
      <c r="A11" s="91" t="s">
        <v>51</v>
      </c>
      <c r="B11" s="91" t="s">
        <v>52</v>
      </c>
      <c r="C11" s="91">
        <v>64.970336000000003</v>
      </c>
      <c r="D11" s="91">
        <v>64.970336000000003</v>
      </c>
      <c r="E11" s="91"/>
    </row>
    <row r="12" spans="1:7" s="1" customFormat="1" ht="28.5" customHeight="1">
      <c r="A12" s="91" t="s">
        <v>53</v>
      </c>
      <c r="B12" s="91" t="s">
        <v>54</v>
      </c>
      <c r="C12" s="91">
        <v>28.990752000000001</v>
      </c>
      <c r="D12" s="91">
        <v>28.990752000000001</v>
      </c>
      <c r="E12" s="91"/>
    </row>
    <row r="13" spans="1:7" s="1" customFormat="1" ht="28.5" customHeight="1">
      <c r="A13" s="91" t="s">
        <v>55</v>
      </c>
      <c r="B13" s="91" t="s">
        <v>56</v>
      </c>
      <c r="C13" s="91">
        <v>28.990752000000001</v>
      </c>
      <c r="D13" s="91">
        <v>28.990752000000001</v>
      </c>
      <c r="E13" s="91"/>
    </row>
    <row r="14" spans="1:7" s="1" customFormat="1" ht="28.5" customHeight="1">
      <c r="A14" s="91" t="s">
        <v>57</v>
      </c>
      <c r="B14" s="91" t="s">
        <v>58</v>
      </c>
      <c r="C14" s="91">
        <v>27.511631999999999</v>
      </c>
      <c r="D14" s="91">
        <v>27.511631999999999</v>
      </c>
      <c r="E14" s="91"/>
    </row>
    <row r="15" spans="1:7" s="1" customFormat="1" ht="28.5" customHeight="1">
      <c r="A15" s="91" t="s">
        <v>59</v>
      </c>
      <c r="B15" s="91" t="s">
        <v>60</v>
      </c>
      <c r="C15" s="91">
        <v>1.47912</v>
      </c>
      <c r="D15" s="91">
        <v>1.47912</v>
      </c>
      <c r="E15" s="91"/>
    </row>
    <row r="16" spans="1:7" s="1" customFormat="1" ht="28.5" customHeight="1">
      <c r="A16" s="91" t="s">
        <v>61</v>
      </c>
      <c r="B16" s="91" t="s">
        <v>62</v>
      </c>
      <c r="C16" s="91">
        <v>1648.324259</v>
      </c>
      <c r="D16" s="91">
        <v>1152.574259</v>
      </c>
      <c r="E16" s="91">
        <v>495.75</v>
      </c>
    </row>
    <row r="17" spans="1:5" s="1" customFormat="1" ht="28.5" customHeight="1">
      <c r="A17" s="91" t="s">
        <v>63</v>
      </c>
      <c r="B17" s="91" t="s">
        <v>64</v>
      </c>
      <c r="C17" s="91">
        <v>1648.324259</v>
      </c>
      <c r="D17" s="91">
        <v>1152.574259</v>
      </c>
      <c r="E17" s="91">
        <v>495.75</v>
      </c>
    </row>
    <row r="18" spans="1:5" s="1" customFormat="1" ht="28.5" customHeight="1">
      <c r="A18" s="91" t="s">
        <v>65</v>
      </c>
      <c r="B18" s="91" t="s">
        <v>66</v>
      </c>
      <c r="C18" s="91">
        <v>935.39791500000001</v>
      </c>
      <c r="D18" s="91">
        <v>935.39791500000001</v>
      </c>
      <c r="E18" s="91"/>
    </row>
    <row r="19" spans="1:5" s="1" customFormat="1" ht="28.5" customHeight="1">
      <c r="A19" s="91" t="s">
        <v>67</v>
      </c>
      <c r="B19" s="91" t="s">
        <v>68</v>
      </c>
      <c r="C19" s="91">
        <v>145.678</v>
      </c>
      <c r="D19" s="91">
        <v>145.678</v>
      </c>
      <c r="E19" s="91"/>
    </row>
    <row r="20" spans="1:5" s="1" customFormat="1" ht="28.5" customHeight="1">
      <c r="A20" s="91" t="s">
        <v>69</v>
      </c>
      <c r="B20" s="91" t="s">
        <v>70</v>
      </c>
      <c r="C20" s="91">
        <v>56.898344000000002</v>
      </c>
      <c r="D20" s="91">
        <v>56.898344000000002</v>
      </c>
      <c r="E20" s="91"/>
    </row>
    <row r="21" spans="1:5" s="1" customFormat="1" ht="28.5" customHeight="1">
      <c r="A21" s="91" t="s">
        <v>71</v>
      </c>
      <c r="B21" s="91" t="s">
        <v>72</v>
      </c>
      <c r="C21" s="91">
        <v>510.35</v>
      </c>
      <c r="D21" s="91">
        <v>14.6</v>
      </c>
      <c r="E21" s="91">
        <v>495.75</v>
      </c>
    </row>
    <row r="22" spans="1:5" s="1" customFormat="1" ht="28.5" customHeight="1">
      <c r="A22" s="91" t="s">
        <v>73</v>
      </c>
      <c r="B22" s="91" t="s">
        <v>74</v>
      </c>
      <c r="C22" s="91">
        <v>97.455504000000005</v>
      </c>
      <c r="D22" s="91">
        <v>97.455504000000005</v>
      </c>
      <c r="E22" s="91"/>
    </row>
    <row r="23" spans="1:5" s="1" customFormat="1" ht="28.5" customHeight="1">
      <c r="A23" s="91" t="s">
        <v>75</v>
      </c>
      <c r="B23" s="91" t="s">
        <v>76</v>
      </c>
      <c r="C23" s="91">
        <v>97.455504000000005</v>
      </c>
      <c r="D23" s="91">
        <v>97.455504000000005</v>
      </c>
      <c r="E23" s="91"/>
    </row>
    <row r="24" spans="1:5" s="1" customFormat="1" ht="28.5" customHeight="1">
      <c r="A24" s="91" t="s">
        <v>77</v>
      </c>
      <c r="B24" s="91" t="s">
        <v>78</v>
      </c>
      <c r="C24" s="91">
        <v>97.455504000000005</v>
      </c>
      <c r="D24" s="91">
        <v>97.455504000000005</v>
      </c>
      <c r="E24" s="91"/>
    </row>
    <row r="25" spans="1:5" s="1" customFormat="1" ht="21" customHeight="1"/>
    <row r="26" spans="1:5" s="1" customFormat="1" ht="21" customHeight="1"/>
    <row r="27" spans="1:5" s="1" customFormat="1" ht="21" customHeight="1"/>
    <row r="28" spans="1:5" s="1" customFormat="1" ht="21" customHeight="1"/>
    <row r="29" spans="1:5" s="1" customFormat="1" ht="21" customHeight="1"/>
    <row r="30" spans="1:5" s="1" customFormat="1" ht="21" customHeight="1"/>
    <row r="31" spans="1:5" s="1" customFormat="1" ht="21" customHeight="1"/>
    <row r="32" spans="1: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showGridLines="0" workbookViewId="0"/>
  </sheetViews>
  <sheetFormatPr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>
      <c r="A1" s="93"/>
      <c r="B1" s="93"/>
      <c r="C1" s="93"/>
      <c r="D1" s="93"/>
      <c r="E1" s="93"/>
      <c r="F1" s="93"/>
      <c r="G1" s="93"/>
    </row>
    <row r="2" spans="1:8" s="1" customFormat="1" ht="29.25" customHeight="1">
      <c r="A2" s="179" t="s">
        <v>103</v>
      </c>
      <c r="B2" s="179"/>
      <c r="C2" s="179"/>
      <c r="D2" s="179"/>
      <c r="E2" s="179"/>
      <c r="F2" s="94"/>
      <c r="G2" s="94"/>
    </row>
    <row r="3" spans="1:8" s="1" customFormat="1" ht="21" customHeight="1">
      <c r="A3" s="95" t="s">
        <v>27</v>
      </c>
      <c r="B3" s="96"/>
      <c r="C3" s="96"/>
      <c r="D3" s="96"/>
      <c r="E3" s="97" t="s">
        <v>3</v>
      </c>
      <c r="F3" s="93"/>
      <c r="G3" s="93"/>
    </row>
    <row r="4" spans="1:8" s="1" customFormat="1" ht="17.25" customHeight="1">
      <c r="A4" s="180" t="s">
        <v>104</v>
      </c>
      <c r="B4" s="180"/>
      <c r="C4" s="180" t="s">
        <v>105</v>
      </c>
      <c r="D4" s="180"/>
      <c r="E4" s="180"/>
      <c r="F4" s="93"/>
      <c r="G4" s="93"/>
    </row>
    <row r="5" spans="1:8" s="1" customFormat="1" ht="21" customHeight="1">
      <c r="A5" s="98" t="s">
        <v>90</v>
      </c>
      <c r="B5" s="99" t="s">
        <v>91</v>
      </c>
      <c r="C5" s="100" t="s">
        <v>30</v>
      </c>
      <c r="D5" s="100" t="s">
        <v>106</v>
      </c>
      <c r="E5" s="100" t="s">
        <v>107</v>
      </c>
      <c r="F5" s="93"/>
      <c r="G5" s="93"/>
    </row>
    <row r="6" spans="1:8" s="1" customFormat="1" ht="21" customHeight="1">
      <c r="A6" s="101" t="s">
        <v>44</v>
      </c>
      <c r="B6" s="101" t="s">
        <v>44</v>
      </c>
      <c r="C6" s="101">
        <v>1</v>
      </c>
      <c r="D6" s="101">
        <f>C6+1</f>
        <v>2</v>
      </c>
      <c r="E6" s="100">
        <f>D6+1</f>
        <v>3</v>
      </c>
      <c r="F6" s="93"/>
      <c r="G6" s="93"/>
    </row>
    <row r="7" spans="1:8" s="1" customFormat="1" ht="27" customHeight="1">
      <c r="A7" s="102" t="s">
        <v>30</v>
      </c>
      <c r="B7" s="103" t="s">
        <v>0</v>
      </c>
      <c r="C7" s="104">
        <v>1473.931523</v>
      </c>
      <c r="D7" s="105">
        <v>1305.9735229999999</v>
      </c>
      <c r="E7" s="105">
        <v>167.958</v>
      </c>
      <c r="F7" s="106"/>
      <c r="G7" s="106"/>
      <c r="H7" s="107"/>
    </row>
    <row r="8" spans="1:8" s="1" customFormat="1" ht="27" customHeight="1">
      <c r="A8" s="103" t="s">
        <v>108</v>
      </c>
      <c r="B8" s="103" t="s">
        <v>109</v>
      </c>
      <c r="C8" s="104">
        <v>1302.269123</v>
      </c>
      <c r="D8" s="105">
        <v>1302.269123</v>
      </c>
      <c r="E8" s="105"/>
    </row>
    <row r="9" spans="1:8" s="1" customFormat="1" ht="27" customHeight="1">
      <c r="A9" s="103" t="s">
        <v>110</v>
      </c>
      <c r="B9" s="103" t="s">
        <v>111</v>
      </c>
      <c r="C9" s="104">
        <v>405.63200000000001</v>
      </c>
      <c r="D9" s="105">
        <v>405.63200000000001</v>
      </c>
      <c r="E9" s="105"/>
    </row>
    <row r="10" spans="1:8" s="1" customFormat="1" ht="27" customHeight="1">
      <c r="A10" s="103" t="s">
        <v>112</v>
      </c>
      <c r="B10" s="103" t="s">
        <v>113</v>
      </c>
      <c r="C10" s="104">
        <v>274.69200000000001</v>
      </c>
      <c r="D10" s="105">
        <v>274.69200000000001</v>
      </c>
      <c r="E10" s="105"/>
    </row>
    <row r="11" spans="1:8" s="1" customFormat="1" ht="27" customHeight="1">
      <c r="A11" s="103" t="s">
        <v>114</v>
      </c>
      <c r="B11" s="103" t="s">
        <v>115</v>
      </c>
      <c r="C11" s="104">
        <v>79.012</v>
      </c>
      <c r="D11" s="105">
        <v>79.012</v>
      </c>
      <c r="E11" s="105"/>
    </row>
    <row r="12" spans="1:8" s="1" customFormat="1" ht="27" customHeight="1">
      <c r="A12" s="103" t="s">
        <v>116</v>
      </c>
      <c r="B12" s="103" t="s">
        <v>117</v>
      </c>
      <c r="C12" s="104">
        <v>119.1516</v>
      </c>
      <c r="D12" s="105">
        <v>119.1516</v>
      </c>
      <c r="E12" s="105"/>
    </row>
    <row r="13" spans="1:8" s="1" customFormat="1" ht="27" customHeight="1">
      <c r="A13" s="103" t="s">
        <v>118</v>
      </c>
      <c r="B13" s="103" t="s">
        <v>119</v>
      </c>
      <c r="C13" s="104">
        <v>129.94067200000001</v>
      </c>
      <c r="D13" s="105">
        <v>129.94067200000001</v>
      </c>
      <c r="E13" s="105"/>
    </row>
    <row r="14" spans="1:8" s="1" customFormat="1" ht="27" customHeight="1">
      <c r="A14" s="103" t="s">
        <v>120</v>
      </c>
      <c r="B14" s="103" t="s">
        <v>121</v>
      </c>
      <c r="C14" s="104">
        <v>64.970336000000003</v>
      </c>
      <c r="D14" s="105">
        <v>64.970336000000003</v>
      </c>
      <c r="E14" s="105"/>
    </row>
    <row r="15" spans="1:8" s="1" customFormat="1" ht="27" customHeight="1">
      <c r="A15" s="103" t="s">
        <v>122</v>
      </c>
      <c r="B15" s="103" t="s">
        <v>123</v>
      </c>
      <c r="C15" s="104">
        <v>28.990752000000001</v>
      </c>
      <c r="D15" s="105">
        <v>28.990752000000001</v>
      </c>
      <c r="E15" s="105"/>
    </row>
    <row r="16" spans="1:8" s="1" customFormat="1" ht="27" customHeight="1">
      <c r="A16" s="103" t="s">
        <v>124</v>
      </c>
      <c r="B16" s="103" t="s">
        <v>125</v>
      </c>
      <c r="C16" s="104">
        <v>1.6242589999999999</v>
      </c>
      <c r="D16" s="105">
        <v>1.6242589999999999</v>
      </c>
      <c r="E16" s="105"/>
    </row>
    <row r="17" spans="1:5" s="1" customFormat="1" ht="27" customHeight="1">
      <c r="A17" s="103" t="s">
        <v>126</v>
      </c>
      <c r="B17" s="103" t="s">
        <v>127</v>
      </c>
      <c r="C17" s="104">
        <v>97.455504000000005</v>
      </c>
      <c r="D17" s="105">
        <v>97.455504000000005</v>
      </c>
      <c r="E17" s="105"/>
    </row>
    <row r="18" spans="1:5" s="1" customFormat="1" ht="27" customHeight="1">
      <c r="A18" s="103" t="s">
        <v>128</v>
      </c>
      <c r="B18" s="103" t="s">
        <v>129</v>
      </c>
      <c r="C18" s="104">
        <v>100.8</v>
      </c>
      <c r="D18" s="105">
        <v>100.8</v>
      </c>
      <c r="E18" s="105"/>
    </row>
    <row r="19" spans="1:5" s="1" customFormat="1" ht="27" customHeight="1">
      <c r="A19" s="103" t="s">
        <v>130</v>
      </c>
      <c r="B19" s="103" t="s">
        <v>131</v>
      </c>
      <c r="C19" s="104">
        <v>157.958</v>
      </c>
      <c r="D19" s="105"/>
      <c r="E19" s="105">
        <v>157.958</v>
      </c>
    </row>
    <row r="20" spans="1:5" s="1" customFormat="1" ht="27" customHeight="1">
      <c r="A20" s="103" t="s">
        <v>132</v>
      </c>
      <c r="B20" s="103" t="s">
        <v>133</v>
      </c>
      <c r="C20" s="104">
        <v>25.5</v>
      </c>
      <c r="D20" s="105"/>
      <c r="E20" s="105">
        <v>25.5</v>
      </c>
    </row>
    <row r="21" spans="1:5" s="1" customFormat="1" ht="27" customHeight="1">
      <c r="A21" s="103" t="s">
        <v>134</v>
      </c>
      <c r="B21" s="103" t="s">
        <v>135</v>
      </c>
      <c r="C21" s="104">
        <v>20</v>
      </c>
      <c r="D21" s="105"/>
      <c r="E21" s="105">
        <v>20</v>
      </c>
    </row>
    <row r="22" spans="1:5" s="1" customFormat="1" ht="27" customHeight="1">
      <c r="A22" s="103" t="s">
        <v>136</v>
      </c>
      <c r="B22" s="103" t="s">
        <v>137</v>
      </c>
      <c r="C22" s="104">
        <v>0.6</v>
      </c>
      <c r="D22" s="105"/>
      <c r="E22" s="105">
        <v>0.6</v>
      </c>
    </row>
    <row r="23" spans="1:5" s="1" customFormat="1" ht="27" customHeight="1">
      <c r="A23" s="103" t="s">
        <v>138</v>
      </c>
      <c r="B23" s="103" t="s">
        <v>139</v>
      </c>
      <c r="C23" s="104">
        <v>23.4</v>
      </c>
      <c r="D23" s="105"/>
      <c r="E23" s="105">
        <v>23.4</v>
      </c>
    </row>
    <row r="24" spans="1:5" s="1" customFormat="1" ht="27" customHeight="1">
      <c r="A24" s="103" t="s">
        <v>140</v>
      </c>
      <c r="B24" s="103" t="s">
        <v>141</v>
      </c>
      <c r="C24" s="104">
        <v>3</v>
      </c>
      <c r="D24" s="105"/>
      <c r="E24" s="105">
        <v>3</v>
      </c>
    </row>
    <row r="25" spans="1:5" s="1" customFormat="1" ht="27" customHeight="1">
      <c r="A25" s="103" t="s">
        <v>142</v>
      </c>
      <c r="B25" s="103" t="s">
        <v>143</v>
      </c>
      <c r="C25" s="104">
        <v>10</v>
      </c>
      <c r="D25" s="105"/>
      <c r="E25" s="105">
        <v>10</v>
      </c>
    </row>
    <row r="26" spans="1:5" s="1" customFormat="1" ht="27" customHeight="1">
      <c r="A26" s="103" t="s">
        <v>144</v>
      </c>
      <c r="B26" s="103" t="s">
        <v>145</v>
      </c>
      <c r="C26" s="104">
        <v>7</v>
      </c>
      <c r="D26" s="105"/>
      <c r="E26" s="105">
        <v>7</v>
      </c>
    </row>
    <row r="27" spans="1:5" s="1" customFormat="1" ht="27" customHeight="1">
      <c r="A27" s="103" t="s">
        <v>146</v>
      </c>
      <c r="B27" s="103" t="s">
        <v>147</v>
      </c>
      <c r="C27" s="104">
        <v>44.03</v>
      </c>
      <c r="D27" s="105"/>
      <c r="E27" s="105">
        <v>44.03</v>
      </c>
    </row>
    <row r="28" spans="1:5" s="1" customFormat="1" ht="27" customHeight="1">
      <c r="A28" s="103" t="s">
        <v>148</v>
      </c>
      <c r="B28" s="103" t="s">
        <v>149</v>
      </c>
      <c r="C28" s="104">
        <v>9.8279999999999994</v>
      </c>
      <c r="D28" s="105"/>
      <c r="E28" s="105">
        <v>9.8279999999999994</v>
      </c>
    </row>
    <row r="29" spans="1:5" s="1" customFormat="1" ht="27" customHeight="1">
      <c r="A29" s="103" t="s">
        <v>150</v>
      </c>
      <c r="B29" s="103" t="s">
        <v>151</v>
      </c>
      <c r="C29" s="104">
        <v>14.6</v>
      </c>
      <c r="D29" s="105"/>
      <c r="E29" s="105">
        <v>14.6</v>
      </c>
    </row>
    <row r="30" spans="1:5" s="1" customFormat="1" ht="27" customHeight="1">
      <c r="A30" s="103" t="s">
        <v>152</v>
      </c>
      <c r="B30" s="103" t="s">
        <v>153</v>
      </c>
      <c r="C30" s="104">
        <v>3.7044000000000001</v>
      </c>
      <c r="D30" s="105">
        <v>3.7044000000000001</v>
      </c>
      <c r="E30" s="105"/>
    </row>
    <row r="31" spans="1:5" s="1" customFormat="1" ht="27" customHeight="1">
      <c r="A31" s="103" t="s">
        <v>154</v>
      </c>
      <c r="B31" s="103" t="s">
        <v>155</v>
      </c>
      <c r="C31" s="104">
        <v>3.7044000000000001</v>
      </c>
      <c r="D31" s="105">
        <v>3.7044000000000001</v>
      </c>
      <c r="E31" s="105"/>
    </row>
    <row r="32" spans="1:5" s="1" customFormat="1" ht="27" customHeight="1">
      <c r="A32" s="103" t="s">
        <v>156</v>
      </c>
      <c r="B32" s="103" t="s">
        <v>157</v>
      </c>
      <c r="C32" s="104">
        <v>10</v>
      </c>
      <c r="D32" s="105"/>
      <c r="E32" s="105">
        <v>10</v>
      </c>
    </row>
    <row r="33" spans="1:5" s="1" customFormat="1" ht="27" customHeight="1">
      <c r="A33" s="103" t="s">
        <v>158</v>
      </c>
      <c r="B33" s="103" t="s">
        <v>159</v>
      </c>
      <c r="C33" s="104">
        <v>10</v>
      </c>
      <c r="D33" s="105"/>
      <c r="E33" s="105">
        <v>10</v>
      </c>
    </row>
    <row r="34" spans="1:5" s="1" customFormat="1" ht="21" customHeight="1"/>
    <row r="35" spans="1:5" s="1" customFormat="1" ht="21" customHeight="1"/>
    <row r="36" spans="1:5" s="1" customFormat="1" ht="21" customHeight="1"/>
    <row r="37" spans="1:5" s="1" customFormat="1" ht="21" customHeight="1"/>
    <row r="38" spans="1:5" s="1" customFormat="1" ht="21" customHeight="1"/>
    <row r="39" spans="1:5" s="1" customFormat="1" ht="21" customHeight="1"/>
    <row r="40" spans="1:5" s="1" customFormat="1" ht="21" customHeight="1"/>
    <row r="41" spans="1:5" s="1" customFormat="1" ht="21" customHeight="1"/>
    <row r="42" spans="1:5" s="1" customFormat="1" ht="21" customHeight="1"/>
    <row r="43" spans="1:5" s="1" customFormat="1" ht="21" customHeight="1"/>
    <row r="44" spans="1:5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showGridLines="0" workbookViewId="0"/>
  </sheetViews>
  <sheetFormatPr defaultRowHeight="12.75" customHeight="1"/>
  <cols>
    <col min="1" max="1" width="17.85546875" style="1" customWidth="1"/>
    <col min="2" max="2" width="38" style="1" customWidth="1"/>
    <col min="3" max="4" width="17.7109375" style="1" customWidth="1"/>
    <col min="5" max="5" width="15.140625" style="1" customWidth="1"/>
    <col min="6" max="6" width="17" style="1" customWidth="1"/>
    <col min="7" max="7" width="14.28515625" style="1" customWidth="1"/>
    <col min="8" max="8" width="9.140625" style="1" customWidth="1"/>
    <col min="9" max="9" width="15.5703125" style="1" customWidth="1"/>
    <col min="10" max="10" width="29.7109375" style="1" customWidth="1"/>
    <col min="11" max="11" width="9.140625" style="1" customWidth="1"/>
  </cols>
  <sheetData>
    <row r="1" spans="1:10" s="1" customFormat="1" ht="22.5" customHeight="1">
      <c r="G1" s="181" t="s">
        <v>160</v>
      </c>
      <c r="H1" s="181"/>
      <c r="I1" s="181"/>
      <c r="J1" s="181"/>
    </row>
    <row r="2" spans="1:10" s="1" customFormat="1" ht="30" customHeight="1">
      <c r="A2" s="182" t="s">
        <v>161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s="1" customFormat="1" ht="18" customHeight="1">
      <c r="A3" s="108" t="s">
        <v>86</v>
      </c>
      <c r="B3" s="109"/>
      <c r="C3" s="109"/>
      <c r="D3" s="109"/>
      <c r="E3" s="109"/>
      <c r="F3" s="109"/>
      <c r="G3" s="110"/>
      <c r="H3" s="110"/>
      <c r="I3" s="110"/>
      <c r="J3" s="111" t="s">
        <v>3</v>
      </c>
    </row>
    <row r="4" spans="1:10" s="1" customFormat="1" ht="31.5" customHeight="1">
      <c r="A4" s="183" t="s">
        <v>162</v>
      </c>
      <c r="B4" s="183" t="s">
        <v>163</v>
      </c>
      <c r="C4" s="184" t="s">
        <v>30</v>
      </c>
      <c r="D4" s="185" t="s">
        <v>164</v>
      </c>
      <c r="E4" s="185"/>
      <c r="F4" s="185"/>
      <c r="G4" s="185" t="s">
        <v>165</v>
      </c>
      <c r="H4" s="185" t="s">
        <v>166</v>
      </c>
      <c r="I4" s="185"/>
      <c r="J4" s="185"/>
    </row>
    <row r="5" spans="1:10" s="1" customFormat="1" ht="42" customHeight="1">
      <c r="A5" s="183"/>
      <c r="B5" s="183"/>
      <c r="C5" s="184"/>
      <c r="D5" s="113" t="s">
        <v>40</v>
      </c>
      <c r="E5" s="112" t="s">
        <v>167</v>
      </c>
      <c r="F5" s="112" t="s">
        <v>168</v>
      </c>
      <c r="G5" s="185"/>
      <c r="H5" s="112" t="s">
        <v>40</v>
      </c>
      <c r="I5" s="112" t="s">
        <v>169</v>
      </c>
      <c r="J5" s="112" t="s">
        <v>170</v>
      </c>
    </row>
    <row r="6" spans="1:10" s="1" customFormat="1" ht="24" customHeight="1">
      <c r="A6" s="114" t="s">
        <v>44</v>
      </c>
      <c r="B6" s="114" t="s">
        <v>44</v>
      </c>
      <c r="C6" s="115">
        <v>1</v>
      </c>
      <c r="D6" s="115">
        <v>2</v>
      </c>
      <c r="E6" s="115">
        <v>3</v>
      </c>
      <c r="F6" s="115">
        <v>4</v>
      </c>
      <c r="G6" s="115">
        <v>5</v>
      </c>
      <c r="H6" s="115">
        <v>6</v>
      </c>
      <c r="I6" s="115">
        <v>7</v>
      </c>
      <c r="J6" s="116">
        <v>8</v>
      </c>
    </row>
    <row r="7" spans="1:10" s="1" customFormat="1" ht="27.75" customHeight="1">
      <c r="A7" s="117" t="s">
        <v>171</v>
      </c>
      <c r="B7" s="117" t="s">
        <v>172</v>
      </c>
      <c r="C7" s="118">
        <v>51.03</v>
      </c>
      <c r="D7" s="119"/>
      <c r="E7" s="119"/>
      <c r="F7" s="119"/>
      <c r="G7" s="120">
        <v>7</v>
      </c>
      <c r="H7" s="121">
        <v>44.03</v>
      </c>
      <c r="I7" s="119">
        <v>44.03</v>
      </c>
      <c r="J7" s="119"/>
    </row>
    <row r="8" spans="1:10" s="1" customFormat="1" ht="15"/>
    <row r="9" spans="1:10" s="1" customFormat="1" ht="15"/>
    <row r="10" spans="1:10" s="1" customFormat="1" ht="15"/>
    <row r="11" spans="1:10" s="1" customFormat="1" ht="15"/>
    <row r="12" spans="1:10" s="1" customFormat="1" ht="15"/>
    <row r="13" spans="1:10" s="1" customFormat="1" ht="15"/>
    <row r="14" spans="1:10" s="1" customFormat="1" ht="15"/>
    <row r="15" spans="1:10" s="1" customFormat="1" ht="15"/>
    <row r="16" spans="1:10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sheet="1" formatCells="0" formatColumns="0" formatRows="0" insertColumns="0" insertRows="0" insertHyperlinks="0" deleteColumns="0" deleteRows="0" sort="0" autoFilter="0" pivotTables="0"/>
  <mergeCells count="12">
    <mergeCell ref="C4:C5"/>
    <mergeCell ref="G4:G5"/>
    <mergeCell ref="G1:J1"/>
    <mergeCell ref="A2:J2"/>
    <mergeCell ref="A4:A5"/>
    <mergeCell ref="B4:B5"/>
    <mergeCell ref="C4:C5"/>
    <mergeCell ref="D4:F4"/>
    <mergeCell ref="G4:G5"/>
    <mergeCell ref="H4:J4"/>
    <mergeCell ref="A4:A5"/>
    <mergeCell ref="B4:B5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defaultRowHeight="12.75" customHeight="1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2.5" customHeight="1">
      <c r="A1" s="122"/>
      <c r="B1" s="122"/>
      <c r="C1" s="122"/>
      <c r="D1" s="186" t="s">
        <v>173</v>
      </c>
      <c r="E1" s="187"/>
      <c r="F1" s="122"/>
      <c r="G1" s="122"/>
    </row>
    <row r="2" spans="1:8" s="1" customFormat="1" ht="29.25" customHeight="1">
      <c r="A2" s="188" t="s">
        <v>174</v>
      </c>
      <c r="B2" s="188"/>
      <c r="C2" s="188"/>
      <c r="D2" s="188"/>
      <c r="E2" s="188"/>
      <c r="F2" s="123"/>
      <c r="G2" s="123"/>
    </row>
    <row r="3" spans="1:8" s="1" customFormat="1" ht="21" customHeight="1">
      <c r="A3" s="124"/>
      <c r="B3" s="125"/>
      <c r="C3" s="125"/>
      <c r="D3" s="125"/>
      <c r="E3" s="126" t="s">
        <v>3</v>
      </c>
      <c r="F3" s="122"/>
      <c r="G3" s="122"/>
    </row>
    <row r="4" spans="1:8" s="1" customFormat="1" ht="24.75" customHeight="1">
      <c r="A4" s="189" t="s">
        <v>87</v>
      </c>
      <c r="B4" s="189"/>
      <c r="C4" s="189" t="s">
        <v>102</v>
      </c>
      <c r="D4" s="189"/>
      <c r="E4" s="189"/>
      <c r="F4" s="122"/>
      <c r="G4" s="122"/>
    </row>
    <row r="5" spans="1:8" s="1" customFormat="1" ht="21" customHeight="1">
      <c r="A5" s="127" t="s">
        <v>90</v>
      </c>
      <c r="B5" s="127" t="s">
        <v>91</v>
      </c>
      <c r="C5" s="127" t="s">
        <v>30</v>
      </c>
      <c r="D5" s="127" t="s">
        <v>88</v>
      </c>
      <c r="E5" s="127" t="s">
        <v>89</v>
      </c>
      <c r="F5" s="122"/>
      <c r="G5" s="122"/>
    </row>
    <row r="6" spans="1:8" s="1" customFormat="1" ht="21" customHeight="1">
      <c r="A6" s="127" t="s">
        <v>44</v>
      </c>
      <c r="B6" s="127" t="s">
        <v>44</v>
      </c>
      <c r="C6" s="127">
        <v>1</v>
      </c>
      <c r="D6" s="127">
        <f>C6+1</f>
        <v>2</v>
      </c>
      <c r="E6" s="127">
        <f>D6+1</f>
        <v>3</v>
      </c>
      <c r="F6" s="128"/>
      <c r="G6" s="122"/>
      <c r="H6" s="129"/>
    </row>
    <row r="7" spans="1:8" s="1" customFormat="1" ht="21" customHeight="1">
      <c r="A7" s="130"/>
      <c r="B7" s="130"/>
      <c r="C7" s="130"/>
      <c r="D7" s="130"/>
      <c r="E7" s="130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D1:E1"/>
    <mergeCell ref="A2:E2"/>
    <mergeCell ref="A4:B4"/>
    <mergeCell ref="C4:E4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defaultRowHeight="12.75" customHeight="1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6.25" customHeight="1">
      <c r="A1" s="131"/>
      <c r="B1" s="131"/>
      <c r="C1" s="190" t="s">
        <v>175</v>
      </c>
      <c r="D1" s="190"/>
      <c r="E1" s="190"/>
      <c r="F1" s="131"/>
      <c r="G1" s="131"/>
    </row>
    <row r="2" spans="1:8" s="1" customFormat="1" ht="29.25" customHeight="1">
      <c r="A2" s="191" t="s">
        <v>176</v>
      </c>
      <c r="B2" s="191"/>
      <c r="C2" s="191"/>
      <c r="D2" s="191"/>
      <c r="E2" s="191"/>
      <c r="F2" s="132"/>
      <c r="G2" s="132"/>
    </row>
    <row r="3" spans="1:8" s="1" customFormat="1" ht="21" customHeight="1">
      <c r="A3" s="133" t="s">
        <v>2</v>
      </c>
      <c r="B3" s="134"/>
      <c r="C3" s="134"/>
      <c r="D3" s="134"/>
      <c r="E3" s="135" t="s">
        <v>3</v>
      </c>
      <c r="F3" s="131"/>
      <c r="G3" s="131"/>
    </row>
    <row r="4" spans="1:8" s="1" customFormat="1" ht="25.5" customHeight="1">
      <c r="A4" s="192" t="s">
        <v>87</v>
      </c>
      <c r="B4" s="192"/>
      <c r="C4" s="192" t="s">
        <v>102</v>
      </c>
      <c r="D4" s="192"/>
      <c r="E4" s="192"/>
      <c r="F4" s="131"/>
      <c r="G4" s="131"/>
    </row>
    <row r="5" spans="1:8" s="1" customFormat="1" ht="28.5" customHeight="1">
      <c r="A5" s="136" t="s">
        <v>90</v>
      </c>
      <c r="B5" s="136" t="s">
        <v>91</v>
      </c>
      <c r="C5" s="136" t="s">
        <v>30</v>
      </c>
      <c r="D5" s="136" t="s">
        <v>88</v>
      </c>
      <c r="E5" s="136" t="s">
        <v>89</v>
      </c>
      <c r="F5" s="131"/>
      <c r="G5" s="131"/>
    </row>
    <row r="6" spans="1:8" s="1" customFormat="1" ht="21" customHeight="1">
      <c r="A6" s="137" t="s">
        <v>44</v>
      </c>
      <c r="B6" s="137" t="s">
        <v>44</v>
      </c>
      <c r="C6" s="137">
        <v>1</v>
      </c>
      <c r="D6" s="137">
        <f>C6+1</f>
        <v>2</v>
      </c>
      <c r="E6" s="137">
        <f>D6+1</f>
        <v>3</v>
      </c>
      <c r="F6" s="138"/>
      <c r="G6" s="131"/>
      <c r="H6" s="139"/>
    </row>
    <row r="7" spans="1:8" s="1" customFormat="1" ht="21" customHeight="1">
      <c r="A7" s="140"/>
      <c r="B7" s="140"/>
      <c r="C7" s="140"/>
      <c r="D7" s="140"/>
      <c r="E7" s="140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/>
  </sheetViews>
  <sheetFormatPr defaultRowHeight="12.75" customHeight="1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/>
    <row r="2" spans="1:6" s="1" customFormat="1" ht="29.25" customHeight="1">
      <c r="A2" s="193" t="s">
        <v>177</v>
      </c>
      <c r="B2" s="193"/>
      <c r="C2" s="193"/>
    </row>
    <row r="3" spans="1:6" s="1" customFormat="1" ht="17.25" customHeight="1"/>
    <row r="4" spans="1:6" s="1" customFormat="1" ht="15.75" customHeight="1">
      <c r="A4" s="194" t="s">
        <v>178</v>
      </c>
      <c r="B4" s="195" t="s">
        <v>30</v>
      </c>
      <c r="C4" s="195" t="s">
        <v>22</v>
      </c>
    </row>
    <row r="5" spans="1:6" s="1" customFormat="1" ht="19.5" customHeight="1">
      <c r="A5" s="194"/>
      <c r="B5" s="195"/>
      <c r="C5" s="195"/>
    </row>
    <row r="6" spans="1:6" s="1" customFormat="1" ht="22.5" customHeight="1">
      <c r="A6" s="141" t="s">
        <v>44</v>
      </c>
      <c r="B6" s="141">
        <v>1</v>
      </c>
      <c r="C6" s="142">
        <v>2</v>
      </c>
    </row>
    <row r="7" spans="1:6" s="1" customFormat="1" ht="27" customHeight="1">
      <c r="A7" s="143" t="s">
        <v>30</v>
      </c>
      <c r="B7" s="144">
        <v>2312.5676269999999</v>
      </c>
      <c r="C7" s="144"/>
      <c r="D7" s="145"/>
      <c r="F7" s="146"/>
    </row>
    <row r="8" spans="1:6" s="1" customFormat="1" ht="27" customHeight="1">
      <c r="A8" s="147" t="s">
        <v>46</v>
      </c>
      <c r="B8" s="144">
        <v>194.91100800000001</v>
      </c>
      <c r="C8" s="144"/>
    </row>
    <row r="9" spans="1:6" s="1" customFormat="1" ht="27" customHeight="1">
      <c r="A9" s="147" t="s">
        <v>54</v>
      </c>
      <c r="B9" s="144">
        <v>28.990752000000001</v>
      </c>
      <c r="C9" s="144"/>
    </row>
    <row r="10" spans="1:6" s="1" customFormat="1" ht="27" customHeight="1">
      <c r="A10" s="147" t="s">
        <v>62</v>
      </c>
      <c r="B10" s="144">
        <v>1868.515159</v>
      </c>
      <c r="C10" s="144"/>
    </row>
    <row r="11" spans="1:6" s="1" customFormat="1" ht="27" customHeight="1">
      <c r="A11" s="147" t="s">
        <v>74</v>
      </c>
      <c r="B11" s="144">
        <v>97.455504000000005</v>
      </c>
      <c r="C11" s="144"/>
    </row>
    <row r="12" spans="1:6" s="1" customFormat="1" ht="27" customHeight="1">
      <c r="A12" s="147" t="s">
        <v>80</v>
      </c>
      <c r="B12" s="144">
        <v>122.695204</v>
      </c>
      <c r="C12" s="144"/>
    </row>
    <row r="13" spans="1:6" s="1" customFormat="1" ht="27.75" customHeight="1">
      <c r="A13" s="148"/>
      <c r="B13" s="148"/>
      <c r="C13" s="148"/>
    </row>
    <row r="14" spans="1:6" s="1" customFormat="1" ht="27.75" customHeight="1"/>
    <row r="15" spans="1:6" s="1" customFormat="1" ht="27.75" customHeight="1"/>
    <row r="16" spans="1:6" s="1" customFormat="1" ht="27.75" customHeight="1"/>
    <row r="17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7">
    <mergeCell ref="A2:C2"/>
    <mergeCell ref="A4:A5"/>
    <mergeCell ref="B4:B5"/>
    <mergeCell ref="C4:C5"/>
    <mergeCell ref="A4:A5"/>
    <mergeCell ref="B4:B5"/>
    <mergeCell ref="C4:C5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showGridLines="0" workbookViewId="0"/>
  </sheetViews>
  <sheetFormatPr defaultRowHeight="12.75" customHeight="1"/>
  <cols>
    <col min="1" max="1" width="35.28515625" style="1" customWidth="1"/>
    <col min="2" max="2" width="30.28515625" style="1" customWidth="1"/>
    <col min="3" max="3" width="28.85546875" style="1" customWidth="1"/>
    <col min="4" max="4" width="27.28515625" style="1" customWidth="1"/>
    <col min="5" max="5" width="29.42578125" style="1" customWidth="1"/>
    <col min="6" max="6" width="9.140625" style="1" customWidth="1"/>
  </cols>
  <sheetData>
    <row r="1" spans="1:5" s="1" customFormat="1" ht="29.25" customHeight="1">
      <c r="A1" s="196" t="s">
        <v>179</v>
      </c>
      <c r="B1" s="196"/>
      <c r="C1" s="196"/>
      <c r="D1" s="196"/>
      <c r="E1" s="196"/>
    </row>
    <row r="2" spans="1:5" s="1" customFormat="1" ht="17.25" customHeight="1">
      <c r="A2" s="149"/>
      <c r="B2" s="149"/>
      <c r="C2" s="149"/>
      <c r="D2" s="149"/>
      <c r="E2" s="149"/>
    </row>
    <row r="3" spans="1:5" s="1" customFormat="1" ht="21.75" customHeight="1">
      <c r="A3" s="197" t="s">
        <v>178</v>
      </c>
      <c r="B3" s="197" t="s">
        <v>32</v>
      </c>
      <c r="C3" s="197" t="s">
        <v>94</v>
      </c>
      <c r="D3" s="197" t="s">
        <v>95</v>
      </c>
      <c r="E3" s="197" t="s">
        <v>180</v>
      </c>
    </row>
    <row r="4" spans="1:5" s="1" customFormat="1" ht="23.25" customHeight="1">
      <c r="A4" s="197"/>
      <c r="B4" s="197"/>
      <c r="C4" s="197"/>
      <c r="D4" s="197"/>
      <c r="E4" s="197"/>
    </row>
    <row r="5" spans="1:5" s="1" customFormat="1" ht="22.5" customHeight="1">
      <c r="A5" s="150" t="s">
        <v>44</v>
      </c>
      <c r="B5" s="150">
        <v>1</v>
      </c>
      <c r="C5" s="150">
        <v>2</v>
      </c>
      <c r="D5" s="150">
        <v>3</v>
      </c>
      <c r="E5" s="150">
        <v>4</v>
      </c>
    </row>
    <row r="6" spans="1:5" s="1" customFormat="1" ht="27" customHeight="1">
      <c r="A6" s="151" t="s">
        <v>30</v>
      </c>
      <c r="B6" s="152">
        <v>1969.681523</v>
      </c>
      <c r="C6" s="153">
        <v>1969.681523</v>
      </c>
      <c r="D6" s="152"/>
      <c r="E6" s="152"/>
    </row>
    <row r="7" spans="1:5" s="1" customFormat="1" ht="27" customHeight="1">
      <c r="A7" s="154" t="s">
        <v>46</v>
      </c>
      <c r="B7" s="152">
        <v>194.91100800000001</v>
      </c>
      <c r="C7" s="153">
        <v>194.91100800000001</v>
      </c>
      <c r="D7" s="152"/>
      <c r="E7" s="152"/>
    </row>
    <row r="8" spans="1:5" s="1" customFormat="1" ht="27" customHeight="1">
      <c r="A8" s="154" t="s">
        <v>54</v>
      </c>
      <c r="B8" s="152">
        <v>28.990752000000001</v>
      </c>
      <c r="C8" s="153">
        <v>28.990752000000001</v>
      </c>
      <c r="D8" s="152"/>
      <c r="E8" s="152"/>
    </row>
    <row r="9" spans="1:5" s="1" customFormat="1" ht="27" customHeight="1">
      <c r="A9" s="154" t="s">
        <v>62</v>
      </c>
      <c r="B9" s="152">
        <v>1648.324259</v>
      </c>
      <c r="C9" s="153">
        <v>1648.324259</v>
      </c>
      <c r="D9" s="152"/>
      <c r="E9" s="152"/>
    </row>
    <row r="10" spans="1:5" s="1" customFormat="1" ht="27" customHeight="1">
      <c r="A10" s="154" t="s">
        <v>74</v>
      </c>
      <c r="B10" s="152">
        <v>97.455504000000005</v>
      </c>
      <c r="C10" s="153">
        <v>97.455504000000005</v>
      </c>
      <c r="D10" s="152"/>
      <c r="E10" s="152"/>
    </row>
    <row r="11" spans="1:5" s="1" customFormat="1" ht="27.75" customHeight="1">
      <c r="A11" s="155"/>
      <c r="B11" s="155"/>
      <c r="C11" s="155"/>
      <c r="D11" s="155"/>
      <c r="E11" s="155"/>
    </row>
    <row r="12" spans="1:5" s="1" customFormat="1" ht="27.75" customHeight="1">
      <c r="C12" s="156"/>
    </row>
    <row r="13" spans="1:5" s="1" customFormat="1" ht="27.75" customHeight="1"/>
    <row r="14" spans="1:5" s="1" customFormat="1" ht="27.75" customHeight="1"/>
    <row r="15" spans="1:5" s="1" customFormat="1" ht="27.75" customHeight="1"/>
    <row r="16" spans="1:5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11">
    <mergeCell ref="E3:E4"/>
    <mergeCell ref="A1:E1"/>
    <mergeCell ref="A3:A4"/>
    <mergeCell ref="B3:B4"/>
    <mergeCell ref="C3:C4"/>
    <mergeCell ref="D3:D4"/>
    <mergeCell ref="E3:E4"/>
    <mergeCell ref="A3:A4"/>
    <mergeCell ref="B3:B4"/>
    <mergeCell ref="C3:C4"/>
    <mergeCell ref="D3:D4"/>
  </mergeCells>
  <phoneticPr fontId="186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浮梁县规划局</cp:lastModifiedBy>
  <dcterms:created xsi:type="dcterms:W3CDTF">2025-06-03T03:09:51Z</dcterms:created>
  <dcterms:modified xsi:type="dcterms:W3CDTF">2025-06-03T03:09:51Z</dcterms:modified>
</cp:coreProperties>
</file>