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90" windowHeight="9915" firstSheet="5" activeTab="6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<sst xmlns="http://schemas.openxmlformats.org/spreadsheetml/2006/main" count="284" uniqueCount="145">
  <si>
    <t>收支预算总表</t>
  </si>
  <si>
    <t>填报单位:[314002]浮梁县自然资源储备利用中心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</si>
  <si>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</si>
  <si>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</si>
  <si>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</si>
  <si>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</si>
  <si>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</si>
  <si>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</si>
  <si>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</si>
  <si>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</si>
  <si>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</si>
  <si>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</si>
  <si>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</si>
  <si>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</si>
  <si>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</si>
  <si>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</si>
  <si>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</si>
  <si>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</si>
  <si>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</si>
  <si>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</si>
  <si>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</si>
  <si>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</si>
  <si>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</si>
  <si>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</si>
  <si>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</si>
  <si>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</si>
  <si>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[314002]浮梁县自然资源储备利用中心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</si>
  <si>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</si>
  <si>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</si>
  <si>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</si>
  <si>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</si>
  <si>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</si>
  <si>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</si>
  <si>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</si>
  <si>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</si>
  <si>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</si>
  <si>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</si>
  <si>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</si>
  <si>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</si>
  <si>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</si>
  <si>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</si>
  <si>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</si>
  <si>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</si>
  <si>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</si>
  <si>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</si>
  <si>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</si>
  <si>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</si>
  <si>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</si>
  <si>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</si>
  <si>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</si>
  <si>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</si>
  <si>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</si>
  <si>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</si>
  <si>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</si>
  <si>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卫生健康支出</t>
  </si>
  <si>
    <t>　11</t>
  </si>
  <si>
    <t>　行政事业单位医疗</t>
  </si>
  <si>
    <t>　　2101102</t>
  </si>
  <si>
    <t>　　事业单位医疗</t>
  </si>
  <si>
    <t>220</t>
  </si>
  <si>
    <t>自然资源海洋气象等支出</t>
  </si>
  <si>
    <t>　01</t>
  </si>
  <si>
    <t>　自然资源事务</t>
  </si>
  <si>
    <t>　　2200112</t>
  </si>
  <si>
    <t>　　土地资源储备支出</t>
  </si>
  <si>
    <t>221</t>
  </si>
  <si>
    <t>住房保障支出</t>
  </si>
  <si>
    <t>　02</t>
  </si>
  <si>
    <t>　住房改革支出</t>
  </si>
  <si>
    <t>　　2210201</t>
  </si>
  <si>
    <t>　　住房公积金</t>
  </si>
  <si>
    <t>单位支出总表</t>
  </si>
  <si>
    <t>填报单位[314002]浮梁县自然资源储备利用中心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</si>
  <si>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</si>
  <si>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</si>
  <si>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</si>
  <si>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</si>
  <si>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</si>
  <si>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</si>
  <si>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</si>
  <si>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</si>
  <si>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</si>
  <si>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</si>
  <si>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</si>
  <si>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</si>
  <si>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</si>
  <si>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</si>
  <si>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</si>
  <si>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</si>
  <si>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</si>
  <si>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</si>
  <si>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</si>
  <si>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</si>
  <si>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</si>
  <si>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</si>
  <si>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</si>
  <si>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</si>
  <si>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</si>
  <si>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</si>
  <si>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</si>
  <si>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</si>
  <si>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</si>
  <si>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</si>
  <si>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</si>
  <si>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</si>
  <si>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</si>
  <si>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</si>
  <si>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</si>
  <si>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</si>
  <si>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</si>
  <si>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</si>
  <si>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</si>
  <si>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</si>
  <si>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</si>
  <si>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</si>
  <si>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</si>
  <si>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</si>
  <si>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</si>
  <si>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</si>
  <si>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</si>
  <si>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30217</t>
  </si>
  <si>
    <t>　公务接待费</t>
  </si>
  <si>
    <t>　30231</t>
  </si>
  <si>
    <t>　公务用车运行维护费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</si>
  <si>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</si>
  <si>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</si>
  <si>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</si>
  <si>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</si>
  <si>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</si>
  <si>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</si>
  <si>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</si>
  <si>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</si>
  <si>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</si>
  <si>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</si>
  <si>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</si>
  <si>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314002</t>
  </si>
  <si>
    <t>浮梁县自然资源储备利用中心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</si>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</sst>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#,##0.0000"/>
    <numFmt numFmtId="182" formatCode="0.00;[Red]0.00"/>
  </numFmts>
  <fonts count="29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0" fontId="3" fillId="0" borderId="1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37" fontId="3" fillId="0" borderId="1" xfId="0" applyNumberFormat="1" applyFont="1" applyBorder="1" applyAlignment="1" applyProtection="1">
      <alignment horizontal="center" vertical="center" wrapText="1"/>
    </xf>
    <xf numFmtId="37" fontId="3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180" fontId="3" fillId="0" borderId="1" xfId="0" applyNumberFormat="1" applyFont="1" applyBorder="1" applyAlignment="1" applyProtection="1">
      <alignment horizontal="right" vertical="center" wrapText="1"/>
    </xf>
    <xf numFmtId="180" fontId="3" fillId="0" borderId="1" xfId="0" applyNumberFormat="1" applyFont="1" applyBorder="1" applyAlignment="1" applyProtection="1">
      <alignment vertical="center" wrapText="1"/>
    </xf>
    <xf numFmtId="4" fontId="5" fillId="0" borderId="0" xfId="0" applyNumberFormat="1" applyFont="1" applyBorder="1" applyAlignment="1" applyProtection="1"/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vertical="center"/>
    </xf>
    <xf numFmtId="180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80" fontId="3" fillId="0" borderId="1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180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Alignment="1" applyProtection="1"/>
    <xf numFmtId="181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2" fontId="1" fillId="0" borderId="0" xfId="0" applyNumberFormat="1" applyFont="1" applyBorder="1" applyAlignment="1" applyProtection="1"/>
    <xf numFmtId="2" fontId="2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/>
    <xf numFmtId="2" fontId="3" fillId="0" borderId="7" xfId="0" applyNumberFormat="1" applyFont="1" applyBorder="1" applyAlignment="1" applyProtection="1">
      <alignment horizontal="center" vertical="center"/>
    </xf>
    <xf numFmtId="2" fontId="3" fillId="0" borderId="8" xfId="0" applyNumberFormat="1" applyFont="1" applyBorder="1" applyAlignment="1" applyProtection="1">
      <alignment horizontal="center" vertical="center"/>
    </xf>
    <xf numFmtId="1" fontId="3" fillId="0" borderId="5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>
      <alignment horizontal="left" vertical="center" wrapText="1"/>
    </xf>
    <xf numFmtId="182" fontId="4" fillId="0" borderId="0" xfId="0" applyNumberFormat="1" applyFont="1" applyBorder="1" applyAlignment="1" applyProtection="1"/>
    <xf numFmtId="182" fontId="5" fillId="0" borderId="0" xfId="0" applyNumberFormat="1" applyFont="1" applyBorder="1" applyAlignment="1" applyProtection="1">
      <alignment horizontal="right" vertical="center"/>
    </xf>
    <xf numFmtId="182" fontId="1" fillId="0" borderId="0" xfId="0" applyNumberFormat="1" applyFont="1" applyBorder="1" applyAlignment="1" applyProtection="1"/>
    <xf numFmtId="182" fontId="8" fillId="0" borderId="0" xfId="0" applyNumberFormat="1" applyFont="1" applyBorder="1" applyAlignment="1" applyProtection="1">
      <alignment horizontal="center" vertical="center"/>
    </xf>
    <xf numFmtId="182" fontId="3" fillId="0" borderId="0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/>
    <xf numFmtId="182" fontId="3" fillId="0" borderId="1" xfId="0" applyNumberFormat="1" applyFont="1" applyBorder="1" applyAlignment="1" applyProtection="1">
      <alignment vertical="center"/>
    </xf>
    <xf numFmtId="182" fontId="3" fillId="0" borderId="1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right" vertical="center" wrapText="1"/>
    </xf>
    <xf numFmtId="182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60"/>
      <c r="B1" s="60"/>
      <c r="C1" s="60"/>
      <c r="D1" s="61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</row>
    <row r="2" s="1" customFormat="1" ht="29.25" customHeight="1" spans="1:251">
      <c r="A2" s="63" t="s">
        <v>0</v>
      </c>
      <c r="B2" s="63"/>
      <c r="C2" s="63"/>
      <c r="D2" s="63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  <c r="IK2" s="62"/>
      <c r="IL2" s="62"/>
      <c r="IM2" s="62"/>
      <c r="IN2" s="62"/>
      <c r="IO2" s="62"/>
      <c r="IP2" s="62"/>
      <c r="IQ2" s="62"/>
    </row>
    <row r="3" s="1" customFormat="1" ht="17.25" customHeight="1" spans="1:251">
      <c r="A3" s="64" t="s">
        <v>1</v>
      </c>
      <c r="B3" s="62"/>
      <c r="C3" s="62"/>
      <c r="D3" s="61" t="s">
        <v>2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</row>
    <row r="4" s="1" customFormat="1" ht="15.75" customHeight="1" spans="1:251">
      <c r="A4" s="65" t="s">
        <v>3</v>
      </c>
      <c r="B4" s="65"/>
      <c r="C4" s="65" t="s">
        <v>4</v>
      </c>
      <c r="D4" s="65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</row>
    <row r="5" s="1" customFormat="1" ht="15.75" customHeight="1" spans="1:251">
      <c r="A5" s="65" t="s">
        <v>5</v>
      </c>
      <c r="B5" s="65" t="s">
        <v>6</v>
      </c>
      <c r="C5" s="65" t="s">
        <v>7</v>
      </c>
      <c r="D5" s="65" t="s">
        <v>6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</row>
    <row r="6" s="1" customFormat="1" ht="15.75" customHeight="1" spans="1:251">
      <c r="A6" s="66" t="s">
        <v>8</v>
      </c>
      <c r="B6" s="46">
        <f>IF(ISBLANK(SUM(B7,B8,B9))," ",SUM(B7,B8,B9))</f>
        <v>72.785348</v>
      </c>
      <c r="C6" s="67" t="str">
        <f>IF(ISBLANK('支出总表（引用）'!A8)," ",'支出总表（引用）'!A8)</f>
        <v>社会保障和就业支出</v>
      </c>
      <c r="D6" s="36">
        <f>IF(ISBLANK('支出总表（引用）'!B8)," ",'支出总表（引用）'!B8)</f>
        <v>9.605256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</row>
    <row r="7" s="1" customFormat="1" ht="15.75" customHeight="1" spans="1:251">
      <c r="A7" s="68" t="s">
        <v>9</v>
      </c>
      <c r="B7" s="46">
        <v>72.785348</v>
      </c>
      <c r="C7" s="67" t="str">
        <f>IF(ISBLANK('支出总表（引用）'!A9)," ",'支出总表（引用）'!A9)</f>
        <v>卫生健康支出</v>
      </c>
      <c r="D7" s="36">
        <f>IF(ISBLANK('支出总表（引用）'!B9)," ",'支出总表（引用）'!B9)</f>
        <v>1.47912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</row>
    <row r="8" s="1" customFormat="1" ht="15.75" customHeight="1" spans="1:251">
      <c r="A8" s="68" t="s">
        <v>10</v>
      </c>
      <c r="B8" s="31"/>
      <c r="C8" s="67" t="str">
        <f>IF(ISBLANK('支出总表（引用）'!A10)," ",'支出总表（引用）'!A10)</f>
        <v>自然资源海洋气象等支出</v>
      </c>
      <c r="D8" s="36">
        <f>IF(ISBLANK('支出总表（引用）'!B10)," ",'支出总表（引用）'!B10)</f>
        <v>86.898344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</row>
    <row r="9" s="1" customFormat="1" ht="15.75" customHeight="1" spans="1:251">
      <c r="A9" s="68" t="s">
        <v>11</v>
      </c>
      <c r="B9" s="31"/>
      <c r="C9" s="67" t="str">
        <f>IF(ISBLANK('支出总表（引用）'!A11)," ",'支出总表（引用）'!A11)</f>
        <v>住房保障支出</v>
      </c>
      <c r="D9" s="36">
        <f>IF(ISBLANK('支出总表（引用）'!B11)," ",'支出总表（引用）'!B11)</f>
        <v>4.802628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</row>
    <row r="10" s="1" customFormat="1" ht="15.75" customHeight="1" spans="1:251">
      <c r="A10" s="66" t="s">
        <v>12</v>
      </c>
      <c r="B10" s="46"/>
      <c r="C10" s="67" t="str">
        <f>IF(ISBLANK('支出总表（引用）'!A12)," ",'支出总表（引用）'!A12)</f>
        <v> </v>
      </c>
      <c r="D10" s="36" t="str">
        <f>IF(ISBLANK('支出总表（引用）'!B12)," ",'支出总表（引用）'!B12)</f>
        <v> 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</row>
    <row r="11" s="1" customFormat="1" ht="15.75" customHeight="1" spans="1:251">
      <c r="A11" s="68" t="s">
        <v>13</v>
      </c>
      <c r="B11" s="46"/>
      <c r="C11" s="67" t="str">
        <f>IF(ISBLANK('支出总表（引用）'!A13)," ",'支出总表（引用）'!A13)</f>
        <v> </v>
      </c>
      <c r="D11" s="36" t="str">
        <f>IF(ISBLANK('支出总表（引用）'!B13)," ",'支出总表（引用）'!B13)</f>
        <v> 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</row>
    <row r="12" s="1" customFormat="1" ht="15.75" customHeight="1" spans="1:251">
      <c r="A12" s="68" t="s">
        <v>14</v>
      </c>
      <c r="B12" s="46"/>
      <c r="C12" s="67" t="str">
        <f>IF(ISBLANK('支出总表（引用）'!A14)," ",'支出总表（引用）'!A14)</f>
        <v> </v>
      </c>
      <c r="D12" s="36" t="str">
        <f>IF(ISBLANK('支出总表（引用）'!B14)," ",'支出总表（引用）'!B14)</f>
        <v> 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</row>
    <row r="13" s="1" customFormat="1" ht="15.75" customHeight="1" spans="1:251">
      <c r="A13" s="68" t="s">
        <v>15</v>
      </c>
      <c r="B13" s="46"/>
      <c r="C13" s="67" t="str">
        <f>IF(ISBLANK('支出总表（引用）'!A15)," ",'支出总表（引用）'!A15)</f>
        <v> </v>
      </c>
      <c r="D13" s="36" t="str">
        <f>IF(ISBLANK('支出总表（引用）'!B15)," ",'支出总表（引用）'!B15)</f>
        <v> 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</row>
    <row r="14" s="1" customFormat="1" ht="15.75" customHeight="1" spans="1:251">
      <c r="A14" s="68" t="s">
        <v>16</v>
      </c>
      <c r="B14" s="31"/>
      <c r="C14" s="67" t="str">
        <f>IF(ISBLANK('支出总表（引用）'!A16)," ",'支出总表（引用）'!A16)</f>
        <v> </v>
      </c>
      <c r="D14" s="36" t="str">
        <f>IF(ISBLANK('支出总表（引用）'!B16)," ",'支出总表（引用）'!B16)</f>
        <v> 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</row>
    <row r="15" s="1" customFormat="1" ht="15.75" customHeight="1" spans="1:251">
      <c r="A15" s="68" t="s">
        <v>17</v>
      </c>
      <c r="B15" s="31">
        <v>30</v>
      </c>
      <c r="C15" s="67" t="str">
        <f>IF(ISBLANK('支出总表（引用）'!A17)," ",'支出总表（引用）'!A17)</f>
        <v> </v>
      </c>
      <c r="D15" s="36" t="str">
        <f>IF(ISBLANK('支出总表（引用）'!B17)," ",'支出总表（引用）'!B17)</f>
        <v> 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</row>
    <row r="16" s="1" customFormat="1" ht="15.75" customHeight="1" spans="1:251">
      <c r="A16" s="66"/>
      <c r="C16" s="67" t="str">
        <f>IF(ISBLANK('支出总表（引用）'!A18)," ",'支出总表（引用）'!A18)</f>
        <v> </v>
      </c>
      <c r="D16" s="36" t="str">
        <f>IF(ISBLANK('支出总表（引用）'!B18)," ",'支出总表（引用）'!B18)</f>
        <v> 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</row>
    <row r="17" s="1" customFormat="1" ht="15.75" customHeight="1" spans="1:251">
      <c r="A17" s="66"/>
      <c r="B17" s="69"/>
      <c r="C17" s="67" t="str">
        <f>IF(ISBLANK('支出总表（引用）'!A19)," ",'支出总表（引用）'!A19)</f>
        <v> </v>
      </c>
      <c r="D17" s="36" t="str">
        <f>IF(ISBLANK('支出总表（引用）'!B19)," ",'支出总表（引用）'!B19)</f>
        <v> 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</row>
    <row r="18" s="1" customFormat="1" ht="15.75" customHeight="1" spans="1:251">
      <c r="A18" s="66"/>
      <c r="B18" s="69"/>
      <c r="C18" s="67" t="str">
        <f>IF(ISBLANK('支出总表（引用）'!A20)," ",'支出总表（引用）'!A20)</f>
        <v> </v>
      </c>
      <c r="D18" s="36" t="str">
        <f>IF(ISBLANK('支出总表（引用）'!B20)," ",'支出总表（引用）'!B20)</f>
        <v> 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</row>
    <row r="19" s="1" customFormat="1" ht="15.75" customHeight="1" spans="1:251">
      <c r="A19" s="66"/>
      <c r="B19" s="69"/>
      <c r="C19" s="67" t="str">
        <f>IF(ISBLANK('支出总表（引用）'!A21)," ",'支出总表（引用）'!A21)</f>
        <v> </v>
      </c>
      <c r="D19" s="36" t="str">
        <f>IF(ISBLANK('支出总表（引用）'!B21)," ",'支出总表（引用）'!B21)</f>
        <v> 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2"/>
      <c r="II19" s="62"/>
      <c r="IJ19" s="62"/>
      <c r="IK19" s="62"/>
      <c r="IL19" s="62"/>
      <c r="IM19" s="62"/>
      <c r="IN19" s="62"/>
      <c r="IO19" s="62"/>
      <c r="IP19" s="62"/>
      <c r="IQ19" s="62"/>
    </row>
    <row r="20" s="1" customFormat="1" ht="15.75" customHeight="1" spans="1:251">
      <c r="A20" s="66"/>
      <c r="B20" s="69"/>
      <c r="C20" s="67" t="str">
        <f>IF(ISBLANK('支出总表（引用）'!A22)," ",'支出总表（引用）'!A22)</f>
        <v> </v>
      </c>
      <c r="D20" s="36" t="str">
        <f>IF(ISBLANK('支出总表（引用）'!B22)," ",'支出总表（引用）'!B22)</f>
        <v> 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</row>
    <row r="21" s="1" customFormat="1" ht="15.75" customHeight="1" spans="1:251">
      <c r="A21" s="66"/>
      <c r="B21" s="69"/>
      <c r="C21" s="67" t="str">
        <f>IF(ISBLANK('支出总表（引用）'!A23)," ",'支出总表（引用）'!A23)</f>
        <v> </v>
      </c>
      <c r="D21" s="36" t="str">
        <f>IF(ISBLANK('支出总表（引用）'!B23)," ",'支出总表（引用）'!B23)</f>
        <v> 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62"/>
      <c r="IF21" s="62"/>
      <c r="IG21" s="62"/>
      <c r="IH21" s="62"/>
      <c r="II21" s="62"/>
      <c r="IJ21" s="62"/>
      <c r="IK21" s="62"/>
      <c r="IL21" s="62"/>
      <c r="IM21" s="62"/>
      <c r="IN21" s="62"/>
      <c r="IO21" s="62"/>
      <c r="IP21" s="62"/>
      <c r="IQ21" s="62"/>
    </row>
    <row r="22" s="1" customFormat="1" ht="15.75" customHeight="1" spans="1:251">
      <c r="A22" s="66"/>
      <c r="B22" s="69"/>
      <c r="C22" s="67" t="str">
        <f>IF(ISBLANK('支出总表（引用）'!A24)," ",'支出总表（引用）'!A24)</f>
        <v> </v>
      </c>
      <c r="D22" s="36" t="str">
        <f>IF(ISBLANK('支出总表（引用）'!B24)," ",'支出总表（引用）'!B24)</f>
        <v> 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  <c r="IG22" s="62"/>
      <c r="IH22" s="62"/>
      <c r="II22" s="62"/>
      <c r="IJ22" s="62"/>
      <c r="IK22" s="62"/>
      <c r="IL22" s="62"/>
      <c r="IM22" s="62"/>
      <c r="IN22" s="62"/>
      <c r="IO22" s="62"/>
      <c r="IP22" s="62"/>
      <c r="IQ22" s="62"/>
    </row>
    <row r="23" s="1" customFormat="1" ht="15.75" customHeight="1" spans="1:251">
      <c r="A23" s="66"/>
      <c r="B23" s="69"/>
      <c r="C23" s="67" t="str">
        <f>IF(ISBLANK('支出总表（引用）'!A25)," ",'支出总表（引用）'!A25)</f>
        <v> </v>
      </c>
      <c r="D23" s="36" t="str">
        <f>IF(ISBLANK('支出总表（引用）'!B25)," ",'支出总表（引用）'!B25)</f>
        <v> 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</row>
    <row r="24" s="1" customFormat="1" ht="15.75" customHeight="1" spans="1:251">
      <c r="A24" s="66"/>
      <c r="B24" s="69"/>
      <c r="C24" s="67" t="str">
        <f>IF(ISBLANK('支出总表（引用）'!A26)," ",'支出总表（引用）'!A26)</f>
        <v> </v>
      </c>
      <c r="D24" s="36" t="str">
        <f>IF(ISBLANK('支出总表（引用）'!B26)," ",'支出总表（引用）'!B26)</f>
        <v> 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</row>
    <row r="25" s="1" customFormat="1" ht="15.75" customHeight="1" spans="1:251">
      <c r="A25" s="66"/>
      <c r="B25" s="69"/>
      <c r="C25" s="67" t="str">
        <f>IF(ISBLANK('支出总表（引用）'!A27)," ",'支出总表（引用）'!A27)</f>
        <v> </v>
      </c>
      <c r="D25" s="36" t="str">
        <f>IF(ISBLANK('支出总表（引用）'!B27)," ",'支出总表（引用）'!B27)</f>
        <v> 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  <c r="HX25" s="62"/>
      <c r="HY25" s="62"/>
      <c r="HZ25" s="62"/>
      <c r="IA25" s="62"/>
      <c r="IB25" s="62"/>
      <c r="IC25" s="62"/>
      <c r="ID25" s="62"/>
      <c r="IE25" s="62"/>
      <c r="IF25" s="62"/>
      <c r="IG25" s="62"/>
      <c r="IH25" s="62"/>
      <c r="II25" s="62"/>
      <c r="IJ25" s="62"/>
      <c r="IK25" s="62"/>
      <c r="IL25" s="62"/>
      <c r="IM25" s="62"/>
      <c r="IN25" s="62"/>
      <c r="IO25" s="62"/>
      <c r="IP25" s="62"/>
      <c r="IQ25" s="62"/>
    </row>
    <row r="26" s="1" customFormat="1" ht="15.75" customHeight="1" spans="1:251">
      <c r="A26" s="66"/>
      <c r="B26" s="69"/>
      <c r="C26" s="67" t="str">
        <f>IF(ISBLANK('支出总表（引用）'!A28)," ",'支出总表（引用）'!A28)</f>
        <v> </v>
      </c>
      <c r="D26" s="36" t="str">
        <f>IF(ISBLANK('支出总表（引用）'!B28)," ",'支出总表（引用）'!B28)</f>
        <v> 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62"/>
      <c r="IM26" s="62"/>
      <c r="IN26" s="62"/>
      <c r="IO26" s="62"/>
      <c r="IP26" s="62"/>
      <c r="IQ26" s="62"/>
    </row>
    <row r="27" s="1" customFormat="1" ht="15.75" customHeight="1" spans="1:251">
      <c r="A27" s="66"/>
      <c r="B27" s="69"/>
      <c r="C27" s="67" t="str">
        <f>IF(ISBLANK('支出总表（引用）'!A29)," ",'支出总表（引用）'!A29)</f>
        <v> </v>
      </c>
      <c r="D27" s="36" t="str">
        <f>IF(ISBLANK('支出总表（引用）'!B29)," ",'支出总表（引用）'!B29)</f>
        <v> 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  <c r="IG27" s="62"/>
      <c r="IH27" s="62"/>
      <c r="II27" s="62"/>
      <c r="IJ27" s="62"/>
      <c r="IK27" s="62"/>
      <c r="IL27" s="62"/>
      <c r="IM27" s="62"/>
      <c r="IN27" s="62"/>
      <c r="IO27" s="62"/>
      <c r="IP27" s="62"/>
      <c r="IQ27" s="62"/>
    </row>
    <row r="28" s="1" customFormat="1" ht="15.75" customHeight="1" spans="1:251">
      <c r="A28" s="66"/>
      <c r="B28" s="69"/>
      <c r="C28" s="67" t="str">
        <f>IF(ISBLANK('支出总表（引用）'!A30)," ",'支出总表（引用）'!A30)</f>
        <v> </v>
      </c>
      <c r="D28" s="36" t="str">
        <f>IF(ISBLANK('支出总表（引用）'!B30)," ",'支出总表（引用）'!B30)</f>
        <v> 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  <c r="GX28" s="62"/>
      <c r="GY28" s="62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2"/>
      <c r="HU28" s="62"/>
      <c r="HV28" s="62"/>
      <c r="HW28" s="62"/>
      <c r="HX28" s="62"/>
      <c r="HY28" s="62"/>
      <c r="HZ28" s="62"/>
      <c r="IA28" s="62"/>
      <c r="IB28" s="62"/>
      <c r="IC28" s="62"/>
      <c r="ID28" s="62"/>
      <c r="IE28" s="62"/>
      <c r="IF28" s="62"/>
      <c r="IG28" s="62"/>
      <c r="IH28" s="62"/>
      <c r="II28" s="62"/>
      <c r="IJ28" s="62"/>
      <c r="IK28" s="62"/>
      <c r="IL28" s="62"/>
      <c r="IM28" s="62"/>
      <c r="IN28" s="62"/>
      <c r="IO28" s="62"/>
      <c r="IP28" s="62"/>
      <c r="IQ28" s="62"/>
    </row>
    <row r="29" s="1" customFormat="1" ht="15.75" customHeight="1" spans="1:251">
      <c r="A29" s="66"/>
      <c r="B29" s="69"/>
      <c r="C29" s="67" t="str">
        <f>IF(ISBLANK('支出总表（引用）'!A31)," ",'支出总表（引用）'!A31)</f>
        <v> </v>
      </c>
      <c r="D29" s="36" t="str">
        <f>IF(ISBLANK('支出总表（引用）'!B31)," ",'支出总表（引用）'!B31)</f>
        <v> 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  <c r="GX29" s="62"/>
      <c r="GY29" s="62"/>
      <c r="GZ29" s="62"/>
      <c r="HA29" s="62"/>
      <c r="HB29" s="62"/>
      <c r="HC29" s="62"/>
      <c r="HD29" s="62"/>
      <c r="HE29" s="62"/>
      <c r="HF29" s="62"/>
      <c r="HG29" s="62"/>
      <c r="HH29" s="62"/>
      <c r="HI29" s="62"/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2"/>
      <c r="HU29" s="62"/>
      <c r="HV29" s="62"/>
      <c r="HW29" s="62"/>
      <c r="HX29" s="62"/>
      <c r="HY29" s="62"/>
      <c r="HZ29" s="62"/>
      <c r="IA29" s="62"/>
      <c r="IB29" s="62"/>
      <c r="IC29" s="62"/>
      <c r="ID29" s="62"/>
      <c r="IE29" s="62"/>
      <c r="IF29" s="62"/>
      <c r="IG29" s="62"/>
      <c r="IH29" s="62"/>
      <c r="II29" s="62"/>
      <c r="IJ29" s="62"/>
      <c r="IK29" s="62"/>
      <c r="IL29" s="62"/>
      <c r="IM29" s="62"/>
      <c r="IN29" s="62"/>
      <c r="IO29" s="62"/>
      <c r="IP29" s="62"/>
      <c r="IQ29" s="62"/>
    </row>
    <row r="30" s="1" customFormat="1" ht="15.75" customHeight="1" spans="1:251">
      <c r="A30" s="66"/>
      <c r="B30" s="69"/>
      <c r="C30" s="67" t="str">
        <f>IF(ISBLANK('支出总表（引用）'!A32)," ",'支出总表（引用）'!A32)</f>
        <v> </v>
      </c>
      <c r="D30" s="36" t="str">
        <f>IF(ISBLANK('支出总表（引用）'!B32)," ",'支出总表（引用）'!B32)</f>
        <v> 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  <c r="GX30" s="62"/>
      <c r="GY30" s="62"/>
      <c r="GZ30" s="62"/>
      <c r="HA30" s="62"/>
      <c r="HB30" s="62"/>
      <c r="HC30" s="62"/>
      <c r="HD30" s="62"/>
      <c r="HE30" s="62"/>
      <c r="HF30" s="62"/>
      <c r="HG30" s="62"/>
      <c r="HH30" s="62"/>
      <c r="HI30" s="62"/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2"/>
      <c r="HU30" s="62"/>
      <c r="HV30" s="62"/>
      <c r="HW30" s="62"/>
      <c r="HX30" s="62"/>
      <c r="HY30" s="62"/>
      <c r="HZ30" s="62"/>
      <c r="IA30" s="62"/>
      <c r="IB30" s="62"/>
      <c r="IC30" s="62"/>
      <c r="ID30" s="62"/>
      <c r="IE30" s="62"/>
      <c r="IF30" s="62"/>
      <c r="IG30" s="62"/>
      <c r="IH30" s="62"/>
      <c r="II30" s="62"/>
      <c r="IJ30" s="62"/>
      <c r="IK30" s="62"/>
      <c r="IL30" s="62"/>
      <c r="IM30" s="62"/>
      <c r="IN30" s="62"/>
      <c r="IO30" s="62"/>
      <c r="IP30" s="62"/>
      <c r="IQ30" s="62"/>
    </row>
    <row r="31" s="1" customFormat="1" ht="15.75" customHeight="1" spans="1:251">
      <c r="A31" s="66"/>
      <c r="B31" s="69"/>
      <c r="C31" s="67" t="str">
        <f>IF(ISBLANK('支出总表（引用）'!A33)," ",'支出总表（引用）'!A33)</f>
        <v> </v>
      </c>
      <c r="D31" s="36" t="str">
        <f>IF(ISBLANK('支出总表（引用）'!B33)," ",'支出总表（引用）'!B33)</f>
        <v> </v>
      </c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62"/>
      <c r="FR31" s="62"/>
      <c r="FS31" s="62"/>
      <c r="FT31" s="62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  <c r="GX31" s="62"/>
      <c r="GY31" s="62"/>
      <c r="GZ31" s="62"/>
      <c r="HA31" s="62"/>
      <c r="HB31" s="62"/>
      <c r="HC31" s="62"/>
      <c r="HD31" s="62"/>
      <c r="HE31" s="62"/>
      <c r="HF31" s="62"/>
      <c r="HG31" s="62"/>
      <c r="HH31" s="62"/>
      <c r="HI31" s="62"/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2"/>
      <c r="HU31" s="62"/>
      <c r="HV31" s="62"/>
      <c r="HW31" s="62"/>
      <c r="HX31" s="62"/>
      <c r="HY31" s="62"/>
      <c r="HZ31" s="62"/>
      <c r="IA31" s="62"/>
      <c r="IB31" s="62"/>
      <c r="IC31" s="62"/>
      <c r="ID31" s="62"/>
      <c r="IE31" s="62"/>
      <c r="IF31" s="62"/>
      <c r="IG31" s="62"/>
      <c r="IH31" s="62"/>
      <c r="II31" s="62"/>
      <c r="IJ31" s="62"/>
      <c r="IK31" s="62"/>
      <c r="IL31" s="62"/>
      <c r="IM31" s="62"/>
      <c r="IN31" s="62"/>
      <c r="IO31" s="62"/>
      <c r="IP31" s="62"/>
      <c r="IQ31" s="62"/>
    </row>
    <row r="32" s="1" customFormat="1" ht="15.75" customHeight="1" spans="1:251">
      <c r="A32" s="66"/>
      <c r="B32" s="69"/>
      <c r="C32" s="67" t="str">
        <f>IF(ISBLANK('支出总表（引用）'!A34)," ",'支出总表（引用）'!A34)</f>
        <v> </v>
      </c>
      <c r="D32" s="36" t="str">
        <f>IF(ISBLANK('支出总表（引用）'!B34)," ",'支出总表（引用）'!B34)</f>
        <v> 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  <c r="GX32" s="62"/>
      <c r="GY32" s="62"/>
      <c r="GZ32" s="62"/>
      <c r="HA32" s="62"/>
      <c r="HB32" s="62"/>
      <c r="HC32" s="62"/>
      <c r="HD32" s="62"/>
      <c r="HE32" s="62"/>
      <c r="HF32" s="62"/>
      <c r="HG32" s="62"/>
      <c r="HH32" s="62"/>
      <c r="HI32" s="62"/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2"/>
      <c r="HU32" s="62"/>
      <c r="HV32" s="62"/>
      <c r="HW32" s="62"/>
      <c r="HX32" s="62"/>
      <c r="HY32" s="62"/>
      <c r="HZ32" s="62"/>
      <c r="IA32" s="62"/>
      <c r="IB32" s="62"/>
      <c r="IC32" s="62"/>
      <c r="ID32" s="62"/>
      <c r="IE32" s="62"/>
      <c r="IF32" s="62"/>
      <c r="IG32" s="62"/>
      <c r="IH32" s="62"/>
      <c r="II32" s="62"/>
      <c r="IJ32" s="62"/>
      <c r="IK32" s="62"/>
      <c r="IL32" s="62"/>
      <c r="IM32" s="62"/>
      <c r="IN32" s="62"/>
      <c r="IO32" s="62"/>
      <c r="IP32" s="62"/>
      <c r="IQ32" s="62"/>
    </row>
    <row r="33" s="1" customFormat="1" ht="15.75" customHeight="1" spans="1:251">
      <c r="A33" s="66"/>
      <c r="B33" s="69"/>
      <c r="C33" s="67" t="str">
        <f>IF(ISBLANK('支出总表（引用）'!A35)," ",'支出总表（引用）'!A35)</f>
        <v> </v>
      </c>
      <c r="D33" s="36" t="str">
        <f>IF(ISBLANK('支出总表（引用）'!B35)," ",'支出总表（引用）'!B35)</f>
        <v> </v>
      </c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  <c r="GX33" s="62"/>
      <c r="GY33" s="62"/>
      <c r="GZ33" s="62"/>
      <c r="HA33" s="62"/>
      <c r="HB33" s="62"/>
      <c r="HC33" s="62"/>
      <c r="HD33" s="62"/>
      <c r="HE33" s="62"/>
      <c r="HF33" s="62"/>
      <c r="HG33" s="62"/>
      <c r="HH33" s="62"/>
      <c r="HI33" s="62"/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2"/>
      <c r="HU33" s="62"/>
      <c r="HV33" s="62"/>
      <c r="HW33" s="62"/>
      <c r="HX33" s="62"/>
      <c r="HY33" s="62"/>
      <c r="HZ33" s="62"/>
      <c r="IA33" s="62"/>
      <c r="IB33" s="62"/>
      <c r="IC33" s="62"/>
      <c r="ID33" s="62"/>
      <c r="IE33" s="62"/>
      <c r="IF33" s="62"/>
      <c r="IG33" s="62"/>
      <c r="IH33" s="62"/>
      <c r="II33" s="62"/>
      <c r="IJ33" s="62"/>
      <c r="IK33" s="62"/>
      <c r="IL33" s="62"/>
      <c r="IM33" s="62"/>
      <c r="IN33" s="62"/>
      <c r="IO33" s="62"/>
      <c r="IP33" s="62"/>
      <c r="IQ33" s="62"/>
    </row>
    <row r="34" s="1" customFormat="1" ht="15.75" customHeight="1" spans="1:251">
      <c r="A34" s="66"/>
      <c r="B34" s="69"/>
      <c r="C34" s="67" t="str">
        <f>IF(ISBLANK('支出总表（引用）'!A36)," ",'支出总表（引用）'!A36)</f>
        <v> </v>
      </c>
      <c r="D34" s="36" t="str">
        <f>IF(ISBLANK('支出总表（引用）'!B36)," ",'支出总表（引用）'!B36)</f>
        <v> </v>
      </c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  <c r="II34" s="62"/>
      <c r="IJ34" s="62"/>
      <c r="IK34" s="62"/>
      <c r="IL34" s="62"/>
      <c r="IM34" s="62"/>
      <c r="IN34" s="62"/>
      <c r="IO34" s="62"/>
      <c r="IP34" s="62"/>
      <c r="IQ34" s="62"/>
    </row>
    <row r="35" s="1" customFormat="1" ht="15.75" customHeight="1" spans="1:251">
      <c r="A35" s="66"/>
      <c r="B35" s="69"/>
      <c r="C35" s="67" t="str">
        <f>IF(ISBLANK('支出总表（引用）'!A37)," ",'支出总表（引用）'!A37)</f>
        <v> </v>
      </c>
      <c r="D35" s="36" t="str">
        <f>IF(ISBLANK('支出总表（引用）'!B37)," ",'支出总表（引用）'!B37)</f>
        <v> 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62"/>
      <c r="HV35" s="62"/>
      <c r="HW35" s="62"/>
      <c r="HX35" s="62"/>
      <c r="HY35" s="62"/>
      <c r="HZ35" s="62"/>
      <c r="IA35" s="62"/>
      <c r="IB35" s="62"/>
      <c r="IC35" s="62"/>
      <c r="ID35" s="62"/>
      <c r="IE35" s="62"/>
      <c r="IF35" s="62"/>
      <c r="IG35" s="62"/>
      <c r="IH35" s="62"/>
      <c r="II35" s="62"/>
      <c r="IJ35" s="62"/>
      <c r="IK35" s="62"/>
      <c r="IL35" s="62"/>
      <c r="IM35" s="62"/>
      <c r="IN35" s="62"/>
      <c r="IO35" s="62"/>
      <c r="IP35" s="62"/>
      <c r="IQ35" s="62"/>
    </row>
    <row r="36" s="1" customFormat="1" ht="15.75" customHeight="1" spans="1:251">
      <c r="A36" s="66"/>
      <c r="B36" s="69"/>
      <c r="C36" s="67" t="str">
        <f>IF(ISBLANK('支出总表（引用）'!A38)," ",'支出总表（引用）'!A38)</f>
        <v> </v>
      </c>
      <c r="D36" s="36" t="str">
        <f>IF(ISBLANK('支出总表（引用）'!B38)," ",'支出总表（引用）'!B38)</f>
        <v> 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2"/>
      <c r="HU36" s="62"/>
      <c r="HV36" s="62"/>
      <c r="HW36" s="62"/>
      <c r="HX36" s="62"/>
      <c r="HY36" s="62"/>
      <c r="HZ36" s="62"/>
      <c r="IA36" s="62"/>
      <c r="IB36" s="62"/>
      <c r="IC36" s="62"/>
      <c r="ID36" s="62"/>
      <c r="IE36" s="62"/>
      <c r="IF36" s="62"/>
      <c r="IG36" s="62"/>
      <c r="IH36" s="62"/>
      <c r="II36" s="62"/>
      <c r="IJ36" s="62"/>
      <c r="IK36" s="62"/>
      <c r="IL36" s="62"/>
      <c r="IM36" s="62"/>
      <c r="IN36" s="62"/>
      <c r="IO36" s="62"/>
      <c r="IP36" s="62"/>
      <c r="IQ36" s="62"/>
    </row>
    <row r="37" s="1" customFormat="1" ht="15.75" customHeight="1" spans="1:251">
      <c r="A37" s="66"/>
      <c r="B37" s="69"/>
      <c r="C37" s="67" t="str">
        <f>IF(ISBLANK('支出总表（引用）'!A39)," ",'支出总表（引用）'!A39)</f>
        <v> </v>
      </c>
      <c r="D37" s="36" t="str">
        <f>IF(ISBLANK('支出总表（引用）'!B39)," ",'支出总表（引用）'!B39)</f>
        <v> </v>
      </c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2"/>
      <c r="HU37" s="62"/>
      <c r="HV37" s="62"/>
      <c r="HW37" s="62"/>
      <c r="HX37" s="62"/>
      <c r="HY37" s="62"/>
      <c r="HZ37" s="62"/>
      <c r="IA37" s="62"/>
      <c r="IB37" s="62"/>
      <c r="IC37" s="62"/>
      <c r="ID37" s="62"/>
      <c r="IE37" s="62"/>
      <c r="IF37" s="62"/>
      <c r="IG37" s="62"/>
      <c r="IH37" s="62"/>
      <c r="II37" s="62"/>
      <c r="IJ37" s="62"/>
      <c r="IK37" s="62"/>
      <c r="IL37" s="62"/>
      <c r="IM37" s="62"/>
      <c r="IN37" s="62"/>
      <c r="IO37" s="62"/>
      <c r="IP37" s="62"/>
      <c r="IQ37" s="62"/>
    </row>
    <row r="38" s="1" customFormat="1" ht="15.75" customHeight="1" spans="1:251">
      <c r="A38" s="66"/>
      <c r="B38" s="69"/>
      <c r="C38" s="67" t="str">
        <f>IF(ISBLANK('支出总表（引用）'!A40)," ",'支出总表（引用）'!A40)</f>
        <v> </v>
      </c>
      <c r="D38" s="36" t="str">
        <f>IF(ISBLANK('支出总表（引用）'!B40)," ",'支出总表（引用）'!B40)</f>
        <v> 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62"/>
      <c r="HV38" s="62"/>
      <c r="HW38" s="62"/>
      <c r="HX38" s="62"/>
      <c r="HY38" s="62"/>
      <c r="HZ38" s="62"/>
      <c r="IA38" s="62"/>
      <c r="IB38" s="62"/>
      <c r="IC38" s="62"/>
      <c r="ID38" s="62"/>
      <c r="IE38" s="62"/>
      <c r="IF38" s="62"/>
      <c r="IG38" s="62"/>
      <c r="IH38" s="62"/>
      <c r="II38" s="62"/>
      <c r="IJ38" s="62"/>
      <c r="IK38" s="62"/>
      <c r="IL38" s="62"/>
      <c r="IM38" s="62"/>
      <c r="IN38" s="62"/>
      <c r="IO38" s="62"/>
      <c r="IP38" s="62"/>
      <c r="IQ38" s="62"/>
    </row>
    <row r="39" s="1" customFormat="1" ht="15.75" customHeight="1" spans="1:251">
      <c r="A39" s="66"/>
      <c r="B39" s="69"/>
      <c r="C39" s="67" t="str">
        <f>IF(ISBLANK('支出总表（引用）'!A41)," ",'支出总表（引用）'!A41)</f>
        <v> </v>
      </c>
      <c r="D39" s="36" t="str">
        <f>IF(ISBLANK('支出总表（引用）'!B41)," ",'支出总表（引用）'!B41)</f>
        <v> </v>
      </c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2"/>
      <c r="EO39" s="62"/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2"/>
      <c r="GK39" s="62"/>
      <c r="GL39" s="62"/>
      <c r="GM39" s="62"/>
      <c r="GN39" s="62"/>
      <c r="GO39" s="62"/>
      <c r="GP39" s="62"/>
      <c r="GQ39" s="62"/>
      <c r="GR39" s="62"/>
      <c r="GS39" s="62"/>
      <c r="GT39" s="62"/>
      <c r="GU39" s="62"/>
      <c r="GV39" s="62"/>
      <c r="GW39" s="62"/>
      <c r="GX39" s="62"/>
      <c r="GY39" s="62"/>
      <c r="GZ39" s="62"/>
      <c r="HA39" s="62"/>
      <c r="HB39" s="62"/>
      <c r="HC39" s="62"/>
      <c r="HD39" s="62"/>
      <c r="HE39" s="62"/>
      <c r="HF39" s="62"/>
      <c r="HG39" s="62"/>
      <c r="HH39" s="62"/>
      <c r="HI39" s="62"/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2"/>
      <c r="HU39" s="62"/>
      <c r="HV39" s="62"/>
      <c r="HW39" s="62"/>
      <c r="HX39" s="62"/>
      <c r="HY39" s="62"/>
      <c r="HZ39" s="62"/>
      <c r="IA39" s="62"/>
      <c r="IB39" s="62"/>
      <c r="IC39" s="62"/>
      <c r="ID39" s="62"/>
      <c r="IE39" s="62"/>
      <c r="IF39" s="62"/>
      <c r="IG39" s="62"/>
      <c r="IH39" s="62"/>
      <c r="II39" s="62"/>
      <c r="IJ39" s="62"/>
      <c r="IK39" s="62"/>
      <c r="IL39" s="62"/>
      <c r="IM39" s="62"/>
      <c r="IN39" s="62"/>
      <c r="IO39" s="62"/>
      <c r="IP39" s="62"/>
      <c r="IQ39" s="62"/>
    </row>
    <row r="40" s="1" customFormat="1" ht="15.75" customHeight="1" spans="1:251">
      <c r="A40" s="66"/>
      <c r="B40" s="69"/>
      <c r="C40" s="67" t="str">
        <f>IF(ISBLANK('支出总表（引用）'!A42)," ",'支出总表（引用）'!A42)</f>
        <v> </v>
      </c>
      <c r="D40" s="36" t="str">
        <f>IF(ISBLANK('支出总表（引用）'!B42)," ",'支出总表（引用）'!B42)</f>
        <v> 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2"/>
      <c r="FU40" s="62"/>
      <c r="FV40" s="62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2"/>
      <c r="GK40" s="62"/>
      <c r="GL40" s="62"/>
      <c r="GM40" s="62"/>
      <c r="GN40" s="62"/>
      <c r="GO40" s="62"/>
      <c r="GP40" s="62"/>
      <c r="GQ40" s="62"/>
      <c r="GR40" s="62"/>
      <c r="GS40" s="62"/>
      <c r="GT40" s="62"/>
      <c r="GU40" s="62"/>
      <c r="GV40" s="62"/>
      <c r="GW40" s="62"/>
      <c r="GX40" s="62"/>
      <c r="GY40" s="62"/>
      <c r="GZ40" s="62"/>
      <c r="HA40" s="62"/>
      <c r="HB40" s="62"/>
      <c r="HC40" s="62"/>
      <c r="HD40" s="62"/>
      <c r="HE40" s="62"/>
      <c r="HF40" s="62"/>
      <c r="HG40" s="62"/>
      <c r="HH40" s="62"/>
      <c r="HI40" s="62"/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2"/>
      <c r="HU40" s="62"/>
      <c r="HV40" s="62"/>
      <c r="HW40" s="62"/>
      <c r="HX40" s="62"/>
      <c r="HY40" s="62"/>
      <c r="HZ40" s="62"/>
      <c r="IA40" s="62"/>
      <c r="IB40" s="62"/>
      <c r="IC40" s="62"/>
      <c r="ID40" s="62"/>
      <c r="IE40" s="62"/>
      <c r="IF40" s="62"/>
      <c r="IG40" s="62"/>
      <c r="IH40" s="62"/>
      <c r="II40" s="62"/>
      <c r="IJ40" s="62"/>
      <c r="IK40" s="62"/>
      <c r="IL40" s="62"/>
      <c r="IM40" s="62"/>
      <c r="IN40" s="62"/>
      <c r="IO40" s="62"/>
      <c r="IP40" s="62"/>
      <c r="IQ40" s="62"/>
    </row>
    <row r="41" s="1" customFormat="1" ht="15.75" customHeight="1" spans="1:251">
      <c r="A41" s="66"/>
      <c r="B41" s="69"/>
      <c r="C41" s="67" t="str">
        <f>IF(ISBLANK('支出总表（引用）'!A43)," ",'支出总表（引用）'!A43)</f>
        <v> </v>
      </c>
      <c r="D41" s="36" t="str">
        <f>IF(ISBLANK('支出总表（引用）'!B43)," ",'支出总表（引用）'!B43)</f>
        <v> </v>
      </c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  <c r="GX41" s="62"/>
      <c r="GY41" s="62"/>
      <c r="GZ41" s="62"/>
      <c r="HA41" s="62"/>
      <c r="HB41" s="62"/>
      <c r="HC41" s="62"/>
      <c r="HD41" s="62"/>
      <c r="HE41" s="62"/>
      <c r="HF41" s="62"/>
      <c r="HG41" s="62"/>
      <c r="HH41" s="62"/>
      <c r="HI41" s="62"/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2"/>
      <c r="HU41" s="62"/>
      <c r="HV41" s="62"/>
      <c r="HW41" s="62"/>
      <c r="HX41" s="62"/>
      <c r="HY41" s="62"/>
      <c r="HZ41" s="62"/>
      <c r="IA41" s="62"/>
      <c r="IB41" s="62"/>
      <c r="IC41" s="62"/>
      <c r="ID41" s="62"/>
      <c r="IE41" s="62"/>
      <c r="IF41" s="62"/>
      <c r="IG41" s="62"/>
      <c r="IH41" s="62"/>
      <c r="II41" s="62"/>
      <c r="IJ41" s="62"/>
      <c r="IK41" s="62"/>
      <c r="IL41" s="62"/>
      <c r="IM41" s="62"/>
      <c r="IN41" s="62"/>
      <c r="IO41" s="62"/>
      <c r="IP41" s="62"/>
      <c r="IQ41" s="62"/>
    </row>
    <row r="42" s="1" customFormat="1" ht="15.75" customHeight="1" spans="1:251">
      <c r="A42" s="66"/>
      <c r="B42" s="69"/>
      <c r="C42" s="67" t="str">
        <f>IF(ISBLANK('支出总表（引用）'!A44)," ",'支出总表（引用）'!A44)</f>
        <v> </v>
      </c>
      <c r="D42" s="36" t="str">
        <f>IF(ISBLANK('支出总表（引用）'!B44)," ",'支出总表（引用）'!B44)</f>
        <v> 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2"/>
      <c r="HA42" s="62"/>
      <c r="HB42" s="62"/>
      <c r="HC42" s="62"/>
      <c r="HD42" s="62"/>
      <c r="HE42" s="62"/>
      <c r="HF42" s="62"/>
      <c r="HG42" s="62"/>
      <c r="HH42" s="62"/>
      <c r="HI42" s="62"/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2"/>
      <c r="HU42" s="62"/>
      <c r="HV42" s="62"/>
      <c r="HW42" s="62"/>
      <c r="HX42" s="62"/>
      <c r="HY42" s="62"/>
      <c r="HZ42" s="62"/>
      <c r="IA42" s="62"/>
      <c r="IB42" s="62"/>
      <c r="IC42" s="62"/>
      <c r="ID42" s="62"/>
      <c r="IE42" s="62"/>
      <c r="IF42" s="62"/>
      <c r="IG42" s="62"/>
      <c r="IH42" s="62"/>
      <c r="II42" s="62"/>
      <c r="IJ42" s="62"/>
      <c r="IK42" s="62"/>
      <c r="IL42" s="62"/>
      <c r="IM42" s="62"/>
      <c r="IN42" s="62"/>
      <c r="IO42" s="62"/>
      <c r="IP42" s="62"/>
      <c r="IQ42" s="62"/>
    </row>
    <row r="43" s="1" customFormat="1" ht="15.75" customHeight="1" spans="1:251">
      <c r="A43" s="66"/>
      <c r="B43" s="69"/>
      <c r="C43" s="67" t="str">
        <f>IF(ISBLANK('支出总表（引用）'!A45)," ",'支出总表（引用）'!A45)</f>
        <v> </v>
      </c>
      <c r="D43" s="36" t="str">
        <f>IF(ISBLANK('支出总表（引用）'!B45)," ",'支出总表（引用）'!B45)</f>
        <v> </v>
      </c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2"/>
      <c r="FK43" s="62"/>
      <c r="FL43" s="62"/>
      <c r="FM43" s="62"/>
      <c r="FN43" s="62"/>
      <c r="FO43" s="62"/>
      <c r="FP43" s="62"/>
      <c r="FQ43" s="62"/>
      <c r="FR43" s="62"/>
      <c r="FS43" s="62"/>
      <c r="FT43" s="62"/>
      <c r="FU43" s="62"/>
      <c r="FV43" s="62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62"/>
      <c r="GJ43" s="62"/>
      <c r="GK43" s="62"/>
      <c r="GL43" s="62"/>
      <c r="GM43" s="62"/>
      <c r="GN43" s="62"/>
      <c r="GO43" s="62"/>
      <c r="GP43" s="62"/>
      <c r="GQ43" s="62"/>
      <c r="GR43" s="62"/>
      <c r="GS43" s="62"/>
      <c r="GT43" s="62"/>
      <c r="GU43" s="62"/>
      <c r="GV43" s="62"/>
      <c r="GW43" s="62"/>
      <c r="GX43" s="62"/>
      <c r="GY43" s="62"/>
      <c r="GZ43" s="62"/>
      <c r="HA43" s="62"/>
      <c r="HB43" s="62"/>
      <c r="HC43" s="62"/>
      <c r="HD43" s="62"/>
      <c r="HE43" s="62"/>
      <c r="HF43" s="62"/>
      <c r="HG43" s="62"/>
      <c r="HH43" s="62"/>
      <c r="HI43" s="62"/>
      <c r="HJ43" s="62"/>
      <c r="HK43" s="62"/>
      <c r="HL43" s="62"/>
      <c r="HM43" s="62"/>
      <c r="HN43" s="62"/>
      <c r="HO43" s="62"/>
      <c r="HP43" s="62"/>
      <c r="HQ43" s="62"/>
      <c r="HR43" s="62"/>
      <c r="HS43" s="62"/>
      <c r="HT43" s="62"/>
      <c r="HU43" s="62"/>
      <c r="HV43" s="62"/>
      <c r="HW43" s="62"/>
      <c r="HX43" s="62"/>
      <c r="HY43" s="62"/>
      <c r="HZ43" s="62"/>
      <c r="IA43" s="62"/>
      <c r="IB43" s="62"/>
      <c r="IC43" s="62"/>
      <c r="ID43" s="62"/>
      <c r="IE43" s="62"/>
      <c r="IF43" s="62"/>
      <c r="IG43" s="62"/>
      <c r="IH43" s="62"/>
      <c r="II43" s="62"/>
      <c r="IJ43" s="62"/>
      <c r="IK43" s="62"/>
      <c r="IL43" s="62"/>
      <c r="IM43" s="62"/>
      <c r="IN43" s="62"/>
      <c r="IO43" s="62"/>
      <c r="IP43" s="62"/>
      <c r="IQ43" s="62"/>
    </row>
    <row r="44" s="1" customFormat="1" ht="15.75" customHeight="1" spans="1:251">
      <c r="A44" s="66"/>
      <c r="B44" s="69"/>
      <c r="C44" s="67" t="str">
        <f>IF(ISBLANK('支出总表（引用）'!A46)," ",'支出总表（引用）'!A46)</f>
        <v> </v>
      </c>
      <c r="D44" s="36" t="str">
        <f>IF(ISBLANK('支出总表（引用）'!B46)," ",'支出总表（引用）'!B46)</f>
        <v> 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2"/>
      <c r="FK44" s="62"/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  <c r="GB44" s="62"/>
      <c r="GC44" s="62"/>
      <c r="GD44" s="62"/>
      <c r="GE44" s="62"/>
      <c r="GF44" s="62"/>
      <c r="GG44" s="62"/>
      <c r="GH44" s="62"/>
      <c r="GI44" s="62"/>
      <c r="GJ44" s="62"/>
      <c r="GK44" s="62"/>
      <c r="GL44" s="62"/>
      <c r="GM44" s="62"/>
      <c r="GN44" s="62"/>
      <c r="GO44" s="62"/>
      <c r="GP44" s="62"/>
      <c r="GQ44" s="62"/>
      <c r="GR44" s="62"/>
      <c r="GS44" s="62"/>
      <c r="GT44" s="62"/>
      <c r="GU44" s="62"/>
      <c r="GV44" s="62"/>
      <c r="GW44" s="62"/>
      <c r="GX44" s="62"/>
      <c r="GY44" s="62"/>
      <c r="GZ44" s="62"/>
      <c r="HA44" s="62"/>
      <c r="HB44" s="62"/>
      <c r="HC44" s="62"/>
      <c r="HD44" s="62"/>
      <c r="HE44" s="62"/>
      <c r="HF44" s="62"/>
      <c r="HG44" s="62"/>
      <c r="HH44" s="62"/>
      <c r="HI44" s="62"/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2"/>
      <c r="HU44" s="62"/>
      <c r="HV44" s="62"/>
      <c r="HW44" s="62"/>
      <c r="HX44" s="62"/>
      <c r="HY44" s="62"/>
      <c r="HZ44" s="62"/>
      <c r="IA44" s="62"/>
      <c r="IB44" s="62"/>
      <c r="IC44" s="62"/>
      <c r="ID44" s="62"/>
      <c r="IE44" s="62"/>
      <c r="IF44" s="62"/>
      <c r="IG44" s="62"/>
      <c r="IH44" s="62"/>
      <c r="II44" s="62"/>
      <c r="IJ44" s="62"/>
      <c r="IK44" s="62"/>
      <c r="IL44" s="62"/>
      <c r="IM44" s="62"/>
      <c r="IN44" s="62"/>
      <c r="IO44" s="62"/>
      <c r="IP44" s="62"/>
      <c r="IQ44" s="62"/>
    </row>
    <row r="45" s="1" customFormat="1" ht="15.75" customHeight="1" spans="1:251">
      <c r="A45" s="66"/>
      <c r="B45" s="69"/>
      <c r="C45" s="67" t="str">
        <f>IF(ISBLANK('支出总表（引用）'!A47)," ",'支出总表（引用）'!A47)</f>
        <v> </v>
      </c>
      <c r="D45" s="36" t="str">
        <f>IF(ISBLANK('支出总表（引用）'!B47)," ",'支出总表（引用）'!B47)</f>
        <v> 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  <c r="GB45" s="62"/>
      <c r="GC45" s="62"/>
      <c r="GD45" s="62"/>
      <c r="GE45" s="62"/>
      <c r="GF45" s="62"/>
      <c r="GG45" s="62"/>
      <c r="GH45" s="62"/>
      <c r="GI45" s="62"/>
      <c r="GJ45" s="62"/>
      <c r="GK45" s="62"/>
      <c r="GL45" s="62"/>
      <c r="GM45" s="62"/>
      <c r="GN45" s="62"/>
      <c r="GO45" s="62"/>
      <c r="GP45" s="62"/>
      <c r="GQ45" s="62"/>
      <c r="GR45" s="62"/>
      <c r="GS45" s="62"/>
      <c r="GT45" s="62"/>
      <c r="GU45" s="62"/>
      <c r="GV45" s="62"/>
      <c r="GW45" s="62"/>
      <c r="GX45" s="62"/>
      <c r="GY45" s="62"/>
      <c r="GZ45" s="62"/>
      <c r="HA45" s="62"/>
      <c r="HB45" s="62"/>
      <c r="HC45" s="62"/>
      <c r="HD45" s="62"/>
      <c r="HE45" s="62"/>
      <c r="HF45" s="62"/>
      <c r="HG45" s="62"/>
      <c r="HH45" s="62"/>
      <c r="HI45" s="62"/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2"/>
      <c r="HU45" s="62"/>
      <c r="HV45" s="62"/>
      <c r="HW45" s="62"/>
      <c r="HX45" s="62"/>
      <c r="HY45" s="62"/>
      <c r="HZ45" s="62"/>
      <c r="IA45" s="62"/>
      <c r="IB45" s="62"/>
      <c r="IC45" s="62"/>
      <c r="ID45" s="62"/>
      <c r="IE45" s="62"/>
      <c r="IF45" s="62"/>
      <c r="IG45" s="62"/>
      <c r="IH45" s="62"/>
      <c r="II45" s="62"/>
      <c r="IJ45" s="62"/>
      <c r="IK45" s="62"/>
      <c r="IL45" s="62"/>
      <c r="IM45" s="62"/>
      <c r="IN45" s="62"/>
      <c r="IO45" s="62"/>
      <c r="IP45" s="62"/>
      <c r="IQ45" s="62"/>
    </row>
    <row r="46" s="1" customFormat="1" ht="15.75" customHeight="1" spans="1:251">
      <c r="A46" s="66"/>
      <c r="B46" s="69"/>
      <c r="C46" s="67" t="str">
        <f>IF(ISBLANK('支出总表（引用）'!A48)," ",'支出总表（引用）'!A48)</f>
        <v> </v>
      </c>
      <c r="D46" s="36" t="str">
        <f>IF(ISBLANK('支出总表（引用）'!B48)," ",'支出总表（引用）'!B48)</f>
        <v> 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  <c r="FD46" s="62"/>
      <c r="FE46" s="62"/>
      <c r="FF46" s="62"/>
      <c r="FG46" s="62"/>
      <c r="FH46" s="62"/>
      <c r="FI46" s="62"/>
      <c r="FJ46" s="62"/>
      <c r="FK46" s="62"/>
      <c r="FL46" s="62"/>
      <c r="FM46" s="62"/>
      <c r="FN46" s="62"/>
      <c r="FO46" s="62"/>
      <c r="FP46" s="62"/>
      <c r="FQ46" s="62"/>
      <c r="FR46" s="62"/>
      <c r="FS46" s="62"/>
      <c r="FT46" s="62"/>
      <c r="FU46" s="62"/>
      <c r="FV46" s="62"/>
      <c r="FW46" s="62"/>
      <c r="FX46" s="62"/>
      <c r="FY46" s="62"/>
      <c r="FZ46" s="62"/>
      <c r="GA46" s="62"/>
      <c r="GB46" s="62"/>
      <c r="GC46" s="62"/>
      <c r="GD46" s="62"/>
      <c r="GE46" s="62"/>
      <c r="GF46" s="62"/>
      <c r="GG46" s="62"/>
      <c r="GH46" s="62"/>
      <c r="GI46" s="62"/>
      <c r="GJ46" s="62"/>
      <c r="GK46" s="62"/>
      <c r="GL46" s="62"/>
      <c r="GM46" s="62"/>
      <c r="GN46" s="62"/>
      <c r="GO46" s="62"/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B46" s="62"/>
      <c r="HC46" s="62"/>
      <c r="HD46" s="62"/>
      <c r="HE46" s="62"/>
      <c r="HF46" s="62"/>
      <c r="HG46" s="62"/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  <c r="IF46" s="62"/>
      <c r="IG46" s="62"/>
      <c r="IH46" s="62"/>
      <c r="II46" s="62"/>
      <c r="IJ46" s="62"/>
      <c r="IK46" s="62"/>
      <c r="IL46" s="62"/>
      <c r="IM46" s="62"/>
      <c r="IN46" s="62"/>
      <c r="IO46" s="62"/>
      <c r="IP46" s="62"/>
      <c r="IQ46" s="62"/>
    </row>
    <row r="47" s="1" customFormat="1" ht="15.75" customHeight="1" spans="1:251">
      <c r="A47" s="66"/>
      <c r="B47" s="69"/>
      <c r="C47" s="67" t="str">
        <f>IF(ISBLANK('支出总表（引用）'!A49)," ",'支出总表（引用）'!A49)</f>
        <v> </v>
      </c>
      <c r="D47" s="36" t="str">
        <f>IF(ISBLANK('支出总表（引用）'!B49)," ",'支出总表（引用）'!B49)</f>
        <v> 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2"/>
      <c r="FK47" s="62"/>
      <c r="FL47" s="62"/>
      <c r="FM47" s="62"/>
      <c r="FN47" s="62"/>
      <c r="FO47" s="62"/>
      <c r="FP47" s="62"/>
      <c r="FQ47" s="62"/>
      <c r="FR47" s="62"/>
      <c r="FS47" s="62"/>
      <c r="FT47" s="62"/>
      <c r="FU47" s="62"/>
      <c r="FV47" s="62"/>
      <c r="FW47" s="62"/>
      <c r="FX47" s="62"/>
      <c r="FY47" s="62"/>
      <c r="FZ47" s="62"/>
      <c r="GA47" s="62"/>
      <c r="GB47" s="62"/>
      <c r="GC47" s="62"/>
      <c r="GD47" s="62"/>
      <c r="GE47" s="62"/>
      <c r="GF47" s="62"/>
      <c r="GG47" s="62"/>
      <c r="GH47" s="62"/>
      <c r="GI47" s="62"/>
      <c r="GJ47" s="62"/>
      <c r="GK47" s="62"/>
      <c r="GL47" s="62"/>
      <c r="GM47" s="62"/>
      <c r="GN47" s="62"/>
      <c r="GO47" s="62"/>
      <c r="GP47" s="62"/>
      <c r="GQ47" s="62"/>
      <c r="GR47" s="62"/>
      <c r="GS47" s="62"/>
      <c r="GT47" s="62"/>
      <c r="GU47" s="62"/>
      <c r="GV47" s="62"/>
      <c r="GW47" s="62"/>
      <c r="GX47" s="62"/>
      <c r="GY47" s="62"/>
      <c r="GZ47" s="62"/>
      <c r="HA47" s="62"/>
      <c r="HB47" s="62"/>
      <c r="HC47" s="62"/>
      <c r="HD47" s="62"/>
      <c r="HE47" s="62"/>
      <c r="HF47" s="62"/>
      <c r="HG47" s="62"/>
      <c r="HH47" s="62"/>
      <c r="HI47" s="62"/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2"/>
      <c r="HU47" s="62"/>
      <c r="HV47" s="62"/>
      <c r="HW47" s="62"/>
      <c r="HX47" s="62"/>
      <c r="HY47" s="62"/>
      <c r="HZ47" s="62"/>
      <c r="IA47" s="62"/>
      <c r="IB47" s="62"/>
      <c r="IC47" s="62"/>
      <c r="ID47" s="62"/>
      <c r="IE47" s="62"/>
      <c r="IF47" s="62"/>
      <c r="IG47" s="62"/>
      <c r="IH47" s="62"/>
      <c r="II47" s="62"/>
      <c r="IJ47" s="62"/>
      <c r="IK47" s="62"/>
      <c r="IL47" s="62"/>
      <c r="IM47" s="62"/>
      <c r="IN47" s="62"/>
      <c r="IO47" s="62"/>
      <c r="IP47" s="62"/>
      <c r="IQ47" s="62"/>
    </row>
    <row r="48" s="1" customFormat="1" ht="15.75" customHeight="1" spans="1:251">
      <c r="A48" s="68"/>
      <c r="B48" s="69"/>
      <c r="C48" s="67"/>
      <c r="D48" s="36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2"/>
      <c r="FK48" s="62"/>
      <c r="FL48" s="62"/>
      <c r="FM48" s="62"/>
      <c r="FN48" s="62"/>
      <c r="FO48" s="62"/>
      <c r="FP48" s="62"/>
      <c r="FQ48" s="62"/>
      <c r="FR48" s="62"/>
      <c r="FS48" s="62"/>
      <c r="FT48" s="62"/>
      <c r="FU48" s="62"/>
      <c r="FV48" s="62"/>
      <c r="FW48" s="62"/>
      <c r="FX48" s="62"/>
      <c r="FY48" s="62"/>
      <c r="FZ48" s="62"/>
      <c r="GA48" s="62"/>
      <c r="GB48" s="62"/>
      <c r="GC48" s="62"/>
      <c r="GD48" s="62"/>
      <c r="GE48" s="62"/>
      <c r="GF48" s="62"/>
      <c r="GG48" s="62"/>
      <c r="GH48" s="62"/>
      <c r="GI48" s="62"/>
      <c r="GJ48" s="62"/>
      <c r="GK48" s="62"/>
      <c r="GL48" s="62"/>
      <c r="GM48" s="62"/>
      <c r="GN48" s="62"/>
      <c r="GO48" s="62"/>
      <c r="GP48" s="62"/>
      <c r="GQ48" s="62"/>
      <c r="GR48" s="62"/>
      <c r="GS48" s="62"/>
      <c r="GT48" s="62"/>
      <c r="GU48" s="62"/>
      <c r="GV48" s="62"/>
      <c r="GW48" s="62"/>
      <c r="GX48" s="62"/>
      <c r="GY48" s="62"/>
      <c r="GZ48" s="62"/>
      <c r="HA48" s="62"/>
      <c r="HB48" s="62"/>
      <c r="HC48" s="62"/>
      <c r="HD48" s="62"/>
      <c r="HE48" s="62"/>
      <c r="HF48" s="62"/>
      <c r="HG48" s="62"/>
      <c r="HH48" s="62"/>
      <c r="HI48" s="62"/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2"/>
      <c r="HU48" s="62"/>
      <c r="HV48" s="62"/>
      <c r="HW48" s="62"/>
      <c r="HX48" s="62"/>
      <c r="HY48" s="62"/>
      <c r="HZ48" s="62"/>
      <c r="IA48" s="62"/>
      <c r="IB48" s="62"/>
      <c r="IC48" s="62"/>
      <c r="ID48" s="62"/>
      <c r="IE48" s="62"/>
      <c r="IF48" s="62"/>
      <c r="IG48" s="62"/>
      <c r="IH48" s="62"/>
      <c r="II48" s="62"/>
      <c r="IJ48" s="62"/>
      <c r="IK48" s="62"/>
      <c r="IL48" s="62"/>
      <c r="IM48" s="62"/>
      <c r="IN48" s="62"/>
      <c r="IO48" s="62"/>
      <c r="IP48" s="62"/>
      <c r="IQ48" s="62"/>
    </row>
    <row r="49" s="1" customFormat="1" ht="15.75" customHeight="1" spans="1:251">
      <c r="A49" s="65" t="s">
        <v>18</v>
      </c>
      <c r="B49" s="31">
        <v>102.785348</v>
      </c>
      <c r="C49" s="65" t="s">
        <v>19</v>
      </c>
      <c r="D49" s="29">
        <f>IF(ISBLANK('支出总表（引用）'!B7)," ",'支出总表（引用）'!B7)</f>
        <v>102.785348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/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2"/>
      <c r="FK49" s="62"/>
      <c r="FL49" s="62"/>
      <c r="FM49" s="62"/>
      <c r="FN49" s="62"/>
      <c r="FO49" s="62"/>
      <c r="FP49" s="62"/>
      <c r="FQ49" s="62"/>
      <c r="FR49" s="62"/>
      <c r="FS49" s="62"/>
      <c r="FT49" s="62"/>
      <c r="FU49" s="62"/>
      <c r="FV49" s="62"/>
      <c r="FW49" s="62"/>
      <c r="FX49" s="62"/>
      <c r="FY49" s="62"/>
      <c r="FZ49" s="62"/>
      <c r="GA49" s="62"/>
      <c r="GB49" s="62"/>
      <c r="GC49" s="62"/>
      <c r="GD49" s="62"/>
      <c r="GE49" s="62"/>
      <c r="GF49" s="62"/>
      <c r="GG49" s="62"/>
      <c r="GH49" s="62"/>
      <c r="GI49" s="62"/>
      <c r="GJ49" s="62"/>
      <c r="GK49" s="62"/>
      <c r="GL49" s="62"/>
      <c r="GM49" s="62"/>
      <c r="GN49" s="62"/>
      <c r="GO49" s="62"/>
      <c r="GP49" s="62"/>
      <c r="GQ49" s="62"/>
      <c r="GR49" s="62"/>
      <c r="GS49" s="62"/>
      <c r="GT49" s="62"/>
      <c r="GU49" s="62"/>
      <c r="GV49" s="62"/>
      <c r="GW49" s="62"/>
      <c r="GX49" s="62"/>
      <c r="GY49" s="62"/>
      <c r="GZ49" s="62"/>
      <c r="HA49" s="62"/>
      <c r="HB49" s="62"/>
      <c r="HC49" s="62"/>
      <c r="HD49" s="62"/>
      <c r="HE49" s="62"/>
      <c r="HF49" s="62"/>
      <c r="HG49" s="62"/>
      <c r="HH49" s="62"/>
      <c r="HI49" s="62"/>
      <c r="HJ49" s="62"/>
      <c r="HK49" s="62"/>
      <c r="HL49" s="62"/>
      <c r="HM49" s="62"/>
      <c r="HN49" s="62"/>
      <c r="HO49" s="62"/>
      <c r="HP49" s="62"/>
      <c r="HQ49" s="62"/>
      <c r="HR49" s="62"/>
      <c r="HS49" s="62"/>
      <c r="HT49" s="62"/>
      <c r="HU49" s="62"/>
      <c r="HV49" s="62"/>
      <c r="HW49" s="62"/>
      <c r="HX49" s="62"/>
      <c r="HY49" s="62"/>
      <c r="HZ49" s="62"/>
      <c r="IA49" s="62"/>
      <c r="IB49" s="62"/>
      <c r="IC49" s="62"/>
      <c r="ID49" s="62"/>
      <c r="IE49" s="62"/>
      <c r="IF49" s="62"/>
      <c r="IG49" s="62"/>
      <c r="IH49" s="62"/>
      <c r="II49" s="62"/>
      <c r="IJ49" s="62"/>
      <c r="IK49" s="62"/>
      <c r="IL49" s="62"/>
      <c r="IM49" s="62"/>
      <c r="IN49" s="62"/>
      <c r="IO49" s="62"/>
      <c r="IP49" s="62"/>
      <c r="IQ49" s="62"/>
    </row>
    <row r="50" s="1" customFormat="1" ht="15.75" customHeight="1" spans="1:251">
      <c r="A50" s="68" t="s">
        <v>20</v>
      </c>
      <c r="B50" s="31"/>
      <c r="C50" s="68" t="s">
        <v>21</v>
      </c>
      <c r="D50" s="29" t="str">
        <f>IF(ISBLANK('支出总表（引用）'!C7)," ",'支出总表（引用）'!C7)</f>
        <v> 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/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2"/>
      <c r="FK50" s="62"/>
      <c r="FL50" s="62"/>
      <c r="FM50" s="62"/>
      <c r="FN50" s="62"/>
      <c r="FO50" s="62"/>
      <c r="FP50" s="62"/>
      <c r="FQ50" s="62"/>
      <c r="FR50" s="62"/>
      <c r="FS50" s="62"/>
      <c r="FT50" s="62"/>
      <c r="FU50" s="62"/>
      <c r="FV50" s="62"/>
      <c r="FW50" s="62"/>
      <c r="FX50" s="62"/>
      <c r="FY50" s="62"/>
      <c r="FZ50" s="62"/>
      <c r="GA50" s="62"/>
      <c r="GB50" s="62"/>
      <c r="GC50" s="62"/>
      <c r="GD50" s="62"/>
      <c r="GE50" s="62"/>
      <c r="GF50" s="62"/>
      <c r="GG50" s="62"/>
      <c r="GH50" s="62"/>
      <c r="GI50" s="62"/>
      <c r="GJ50" s="62"/>
      <c r="GK50" s="62"/>
      <c r="GL50" s="62"/>
      <c r="GM50" s="62"/>
      <c r="GN50" s="62"/>
      <c r="GO50" s="62"/>
      <c r="GP50" s="62"/>
      <c r="GQ50" s="62"/>
      <c r="GR50" s="62"/>
      <c r="GS50" s="62"/>
      <c r="GT50" s="62"/>
      <c r="GU50" s="62"/>
      <c r="GV50" s="62"/>
      <c r="GW50" s="62"/>
      <c r="GX50" s="62"/>
      <c r="GY50" s="62"/>
      <c r="GZ50" s="62"/>
      <c r="HA50" s="62"/>
      <c r="HB50" s="62"/>
      <c r="HC50" s="62"/>
      <c r="HD50" s="62"/>
      <c r="HE50" s="62"/>
      <c r="HF50" s="62"/>
      <c r="HG50" s="62"/>
      <c r="HH50" s="62"/>
      <c r="HI50" s="62"/>
      <c r="HJ50" s="62"/>
      <c r="HK50" s="62"/>
      <c r="HL50" s="62"/>
      <c r="HM50" s="62"/>
      <c r="HN50" s="62"/>
      <c r="HO50" s="62"/>
      <c r="HP50" s="62"/>
      <c r="HQ50" s="62"/>
      <c r="HR50" s="62"/>
      <c r="HS50" s="62"/>
      <c r="HT50" s="62"/>
      <c r="HU50" s="62"/>
      <c r="HV50" s="62"/>
      <c r="HW50" s="62"/>
      <c r="HX50" s="62"/>
      <c r="HY50" s="62"/>
      <c r="HZ50" s="62"/>
      <c r="IA50" s="62"/>
      <c r="IB50" s="62"/>
      <c r="IC50" s="62"/>
      <c r="ID50" s="62"/>
      <c r="IE50" s="62"/>
      <c r="IF50" s="62"/>
      <c r="IG50" s="62"/>
      <c r="IH50" s="62"/>
      <c r="II50" s="62"/>
      <c r="IJ50" s="62"/>
      <c r="IK50" s="62"/>
      <c r="IL50" s="62"/>
      <c r="IM50" s="62"/>
      <c r="IN50" s="62"/>
      <c r="IO50" s="62"/>
      <c r="IP50" s="62"/>
      <c r="IQ50" s="62"/>
    </row>
    <row r="51" s="1" customFormat="1" ht="15.75" customHeight="1" spans="1:251">
      <c r="A51" s="68" t="s">
        <v>22</v>
      </c>
      <c r="B51" s="31"/>
      <c r="C51" s="3"/>
      <c r="D51" s="3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  <c r="GX51" s="62"/>
      <c r="GY51" s="62"/>
      <c r="GZ51" s="62"/>
      <c r="HA51" s="62"/>
      <c r="HB51" s="62"/>
      <c r="HC51" s="62"/>
      <c r="HD51" s="62"/>
      <c r="HE51" s="62"/>
      <c r="HF51" s="62"/>
      <c r="HG51" s="62"/>
      <c r="HH51" s="62"/>
      <c r="HI51" s="62"/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2"/>
      <c r="HU51" s="62"/>
      <c r="HV51" s="62"/>
      <c r="HW51" s="62"/>
      <c r="HX51" s="62"/>
      <c r="HY51" s="62"/>
      <c r="HZ51" s="62"/>
      <c r="IA51" s="62"/>
      <c r="IB51" s="62"/>
      <c r="IC51" s="62"/>
      <c r="ID51" s="62"/>
      <c r="IE51" s="62"/>
      <c r="IF51" s="62"/>
      <c r="IG51" s="62"/>
      <c r="IH51" s="62"/>
      <c r="II51" s="62"/>
      <c r="IJ51" s="62"/>
      <c r="IK51" s="62"/>
      <c r="IL51" s="62"/>
      <c r="IM51" s="62"/>
      <c r="IN51" s="62"/>
      <c r="IO51" s="62"/>
      <c r="IP51" s="62"/>
      <c r="IQ51" s="62"/>
    </row>
    <row r="52" s="1" customFormat="1" ht="15.75" customHeight="1" spans="1:251">
      <c r="A52" s="66"/>
      <c r="B52" s="31"/>
      <c r="C52" s="66"/>
      <c r="D52" s="29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  <c r="GX52" s="62"/>
      <c r="GY52" s="62"/>
      <c r="GZ52" s="62"/>
      <c r="HA52" s="62"/>
      <c r="HB52" s="62"/>
      <c r="HC52" s="62"/>
      <c r="HD52" s="62"/>
      <c r="HE52" s="62"/>
      <c r="HF52" s="62"/>
      <c r="HG52" s="62"/>
      <c r="HH52" s="62"/>
      <c r="HI52" s="62"/>
      <c r="HJ52" s="62"/>
      <c r="HK52" s="62"/>
      <c r="HL52" s="62"/>
      <c r="HM52" s="62"/>
      <c r="HN52" s="62"/>
      <c r="HO52" s="62"/>
      <c r="HP52" s="62"/>
      <c r="HQ52" s="62"/>
      <c r="HR52" s="62"/>
      <c r="HS52" s="62"/>
      <c r="HT52" s="62"/>
      <c r="HU52" s="62"/>
      <c r="HV52" s="62"/>
      <c r="HW52" s="62"/>
      <c r="HX52" s="62"/>
      <c r="HY52" s="62"/>
      <c r="HZ52" s="62"/>
      <c r="IA52" s="62"/>
      <c r="IB52" s="62"/>
      <c r="IC52" s="62"/>
      <c r="ID52" s="62"/>
      <c r="IE52" s="62"/>
      <c r="IF52" s="62"/>
      <c r="IG52" s="62"/>
      <c r="IH52" s="62"/>
      <c r="II52" s="62"/>
      <c r="IJ52" s="62"/>
      <c r="IK52" s="62"/>
      <c r="IL52" s="62"/>
      <c r="IM52" s="62"/>
      <c r="IN52" s="62"/>
      <c r="IO52" s="62"/>
      <c r="IP52" s="62"/>
      <c r="IQ52" s="62"/>
    </row>
    <row r="53" s="1" customFormat="1" ht="15.75" customHeight="1" spans="1:251">
      <c r="A53" s="65" t="s">
        <v>23</v>
      </c>
      <c r="B53" s="31">
        <v>102.785348</v>
      </c>
      <c r="C53" s="65" t="s">
        <v>24</v>
      </c>
      <c r="D53" s="29">
        <f>B53</f>
        <v>102.785348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</row>
    <row r="54" s="1" customFormat="1" ht="19.5" customHeight="1" spans="1:251">
      <c r="A54" s="70"/>
      <c r="B54" s="70"/>
      <c r="C54" s="70"/>
      <c r="D54" s="70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6">
      <c r="A2" s="7" t="s">
        <v>141</v>
      </c>
      <c r="B2" s="7"/>
      <c r="C2" s="7"/>
    </row>
    <row r="3" s="1" customFormat="1" ht="17.25" customHeight="1"/>
    <row r="4" s="1" customFormat="1" ht="15.75" customHeight="1" spans="1:6">
      <c r="A4" s="8" t="s">
        <v>142</v>
      </c>
      <c r="B4" s="4" t="s">
        <v>29</v>
      </c>
      <c r="C4" s="4" t="s">
        <v>21</v>
      </c>
    </row>
    <row r="5" s="1" customFormat="1" ht="19.5" customHeight="1" spans="1:6">
      <c r="A5" s="8"/>
      <c r="B5" s="4"/>
      <c r="C5" s="4"/>
    </row>
    <row r="6" s="1" customFormat="1" ht="22.5" customHeight="1" spans="1:6">
      <c r="A6" s="4" t="s">
        <v>43</v>
      </c>
      <c r="B6" s="4">
        <v>1</v>
      </c>
      <c r="C6" s="4">
        <v>2</v>
      </c>
    </row>
    <row r="7" s="1" customFormat="1" ht="27" customHeight="1" spans="1:6">
      <c r="A7" s="9" t="s">
        <v>29</v>
      </c>
      <c r="B7" s="10">
        <v>102.785348</v>
      </c>
      <c r="C7" s="10"/>
      <c r="D7" s="11"/>
      <c r="F7" s="11"/>
    </row>
    <row r="8" s="1" customFormat="1" ht="27" customHeight="1" spans="1:6">
      <c r="A8" s="9" t="s">
        <v>46</v>
      </c>
      <c r="B8" s="10">
        <v>9.605256</v>
      </c>
      <c r="C8" s="10"/>
    </row>
    <row r="9" s="1" customFormat="1" ht="27" customHeight="1" spans="1:6">
      <c r="A9" s="9" t="s">
        <v>54</v>
      </c>
      <c r="B9" s="10">
        <v>1.47912</v>
      </c>
      <c r="C9" s="10"/>
    </row>
    <row r="10" s="1" customFormat="1" ht="27" customHeight="1" spans="1:6">
      <c r="A10" s="9" t="s">
        <v>60</v>
      </c>
      <c r="B10" s="10">
        <v>86.898344</v>
      </c>
      <c r="C10" s="10"/>
    </row>
    <row r="11" s="1" customFormat="1" ht="27" customHeight="1" spans="1:6">
      <c r="A11" s="9" t="s">
        <v>66</v>
      </c>
      <c r="B11" s="10">
        <v>4.802628</v>
      </c>
      <c r="C11" s="10"/>
    </row>
    <row r="12" s="1" customFormat="1" ht="27.75" customHeight="1" spans="1:6">
      <c r="A12" s="12"/>
      <c r="B12" s="12"/>
      <c r="C12" s="12"/>
    </row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GridLines="0" zoomScaleSheetLayoutView="60" workbookViewId="0">
      <selection activeCell="A1" sqref="A1:E1"/>
    </sheetView>
  </sheetViews>
  <sheetFormatPr defaultColWidth="9.14285714285714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143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142</v>
      </c>
      <c r="B3" s="4" t="s">
        <v>31</v>
      </c>
      <c r="C3" s="4" t="s">
        <v>80</v>
      </c>
      <c r="D3" s="4" t="s">
        <v>81</v>
      </c>
      <c r="E3" s="4" t="s">
        <v>144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72.785348</v>
      </c>
      <c r="C6" s="6">
        <v>72.785348</v>
      </c>
      <c r="D6" s="6"/>
      <c r="E6" s="4"/>
    </row>
    <row r="7" s="1" customFormat="1" ht="27" customHeight="1" spans="1:5">
      <c r="A7" s="5" t="s">
        <v>46</v>
      </c>
      <c r="B7" s="6">
        <v>9.605256</v>
      </c>
      <c r="C7" s="6">
        <v>9.605256</v>
      </c>
      <c r="D7" s="6"/>
      <c r="E7" s="4"/>
    </row>
    <row r="8" s="1" customFormat="1" ht="27" customHeight="1" spans="1:5">
      <c r="A8" s="5" t="s">
        <v>54</v>
      </c>
      <c r="B8" s="6">
        <v>1.47912</v>
      </c>
      <c r="C8" s="6">
        <v>1.47912</v>
      </c>
      <c r="D8" s="6"/>
      <c r="E8" s="4"/>
    </row>
    <row r="9" s="1" customFormat="1" ht="27" customHeight="1" spans="1:5">
      <c r="A9" s="5" t="s">
        <v>60</v>
      </c>
      <c r="B9" s="6">
        <v>56.898344</v>
      </c>
      <c r="C9" s="6">
        <v>56.898344</v>
      </c>
      <c r="D9" s="6"/>
      <c r="E9" s="4"/>
    </row>
    <row r="10" s="1" customFormat="1" ht="27" customHeight="1" spans="1:5">
      <c r="A10" s="5" t="s">
        <v>66</v>
      </c>
      <c r="B10" s="6">
        <v>4.802628</v>
      </c>
      <c r="C10" s="6">
        <v>4.802628</v>
      </c>
      <c r="D10" s="6"/>
      <c r="E10" s="4"/>
    </row>
    <row r="11" s="1" customFormat="1" ht="27.75" customHeight="1"/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4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 spans="1:15">
      <c r="C1" s="53"/>
    </row>
    <row r="2" s="1" customFormat="1" ht="29.25" customHeight="1" spans="1:15">
      <c r="A2" s="7" t="s">
        <v>25</v>
      </c>
      <c r="B2" s="7"/>
      <c r="C2" s="54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75" customHeight="1" spans="1:15">
      <c r="A3" s="17" t="s">
        <v>26</v>
      </c>
      <c r="B3" s="22"/>
      <c r="C3" s="55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14" t="s">
        <v>2</v>
      </c>
    </row>
    <row r="4" s="1" customFormat="1" ht="17.25" customHeight="1" spans="1:15">
      <c r="A4" s="4" t="s">
        <v>27</v>
      </c>
      <c r="B4" s="4" t="s">
        <v>28</v>
      </c>
      <c r="C4" s="56" t="s">
        <v>29</v>
      </c>
      <c r="D4" s="23" t="s">
        <v>30</v>
      </c>
      <c r="E4" s="4" t="s">
        <v>31</v>
      </c>
      <c r="F4" s="4"/>
      <c r="G4" s="4"/>
      <c r="H4" s="4"/>
      <c r="I4" s="52" t="s">
        <v>32</v>
      </c>
      <c r="J4" s="52" t="s">
        <v>33</v>
      </c>
      <c r="K4" s="52" t="s">
        <v>34</v>
      </c>
      <c r="L4" s="52" t="s">
        <v>35</v>
      </c>
      <c r="M4" s="52" t="s">
        <v>36</v>
      </c>
      <c r="N4" s="52" t="s">
        <v>37</v>
      </c>
      <c r="O4" s="23" t="s">
        <v>38</v>
      </c>
    </row>
    <row r="5" s="1" customFormat="1" ht="58.5" customHeight="1" spans="1:15">
      <c r="A5" s="4"/>
      <c r="B5" s="4"/>
      <c r="C5" s="57"/>
      <c r="D5" s="23"/>
      <c r="E5" s="23" t="s">
        <v>39</v>
      </c>
      <c r="F5" s="23" t="s">
        <v>40</v>
      </c>
      <c r="G5" s="23" t="s">
        <v>41</v>
      </c>
      <c r="H5" s="23" t="s">
        <v>42</v>
      </c>
      <c r="I5" s="52"/>
      <c r="J5" s="52"/>
      <c r="K5" s="52"/>
      <c r="L5" s="52"/>
      <c r="M5" s="52"/>
      <c r="N5" s="52"/>
      <c r="O5" s="23"/>
    </row>
    <row r="6" s="1" customFormat="1" ht="21" customHeight="1" spans="1:15">
      <c r="A6" s="35" t="s">
        <v>43</v>
      </c>
      <c r="B6" s="35" t="s">
        <v>43</v>
      </c>
      <c r="C6" s="58">
        <v>1</v>
      </c>
      <c r="D6" s="35">
        <f>C6+1</f>
        <v>2</v>
      </c>
      <c r="E6" s="35">
        <f>D6+1</f>
        <v>3</v>
      </c>
      <c r="F6" s="35">
        <f>E6+1</f>
        <v>4</v>
      </c>
      <c r="G6" s="4">
        <f>F6+1</f>
        <v>5</v>
      </c>
      <c r="H6" s="35">
        <v>2</v>
      </c>
      <c r="I6" s="35">
        <f t="shared" ref="I6:O6" si="0">H6+1</f>
        <v>3</v>
      </c>
      <c r="J6" s="35">
        <f t="shared" si="0"/>
        <v>4</v>
      </c>
      <c r="K6" s="35">
        <f t="shared" si="0"/>
        <v>5</v>
      </c>
      <c r="L6" s="35">
        <f t="shared" si="0"/>
        <v>6</v>
      </c>
      <c r="M6" s="35">
        <f t="shared" si="0"/>
        <v>7</v>
      </c>
      <c r="N6" s="35">
        <f t="shared" si="0"/>
        <v>8</v>
      </c>
      <c r="O6" s="35">
        <f t="shared" si="0"/>
        <v>9</v>
      </c>
    </row>
    <row r="7" s="1" customFormat="1" ht="27" customHeight="1" spans="1:15">
      <c r="A7" s="5" t="s">
        <v>44</v>
      </c>
      <c r="B7" s="59" t="s">
        <v>29</v>
      </c>
      <c r="C7" s="6">
        <v>102.785348</v>
      </c>
      <c r="D7" s="31"/>
      <c r="E7" s="31">
        <v>72.785348</v>
      </c>
      <c r="F7" s="31">
        <v>72.785348</v>
      </c>
      <c r="G7" s="6"/>
      <c r="H7" s="6"/>
      <c r="I7" s="31"/>
      <c r="J7" s="31"/>
      <c r="K7" s="31"/>
      <c r="L7" s="31"/>
      <c r="M7" s="31"/>
      <c r="N7" s="31">
        <v>30</v>
      </c>
      <c r="O7" s="31"/>
    </row>
    <row r="8" s="1" customFormat="1" ht="27" customHeight="1" spans="1:15">
      <c r="A8" s="5" t="s">
        <v>45</v>
      </c>
      <c r="B8" s="59" t="s">
        <v>46</v>
      </c>
      <c r="C8" s="6">
        <v>9.605256</v>
      </c>
      <c r="D8" s="31"/>
      <c r="E8" s="31">
        <v>9.605256</v>
      </c>
      <c r="F8" s="31">
        <v>9.605256</v>
      </c>
      <c r="G8" s="6"/>
      <c r="H8" s="6"/>
      <c r="I8" s="31"/>
      <c r="J8" s="31"/>
      <c r="K8" s="31"/>
      <c r="L8" s="31"/>
      <c r="M8" s="31"/>
      <c r="N8" s="31"/>
      <c r="O8" s="31"/>
    </row>
    <row r="9" s="1" customFormat="1" ht="27" customHeight="1" spans="1:15">
      <c r="A9" s="5" t="s">
        <v>47</v>
      </c>
      <c r="B9" s="59" t="s">
        <v>48</v>
      </c>
      <c r="C9" s="6">
        <v>9.605256</v>
      </c>
      <c r="D9" s="31"/>
      <c r="E9" s="31">
        <v>9.605256</v>
      </c>
      <c r="F9" s="31">
        <v>9.605256</v>
      </c>
      <c r="G9" s="6"/>
      <c r="H9" s="6"/>
      <c r="I9" s="31"/>
      <c r="J9" s="31"/>
      <c r="K9" s="31"/>
      <c r="L9" s="31"/>
      <c r="M9" s="31"/>
      <c r="N9" s="31"/>
      <c r="O9" s="31"/>
    </row>
    <row r="10" s="1" customFormat="1" ht="27" customHeight="1" spans="1:15">
      <c r="A10" s="5" t="s">
        <v>49</v>
      </c>
      <c r="B10" s="59" t="s">
        <v>50</v>
      </c>
      <c r="C10" s="6">
        <v>6.403504</v>
      </c>
      <c r="D10" s="31"/>
      <c r="E10" s="31">
        <v>6.403504</v>
      </c>
      <c r="F10" s="31">
        <v>6.403504</v>
      </c>
      <c r="G10" s="6"/>
      <c r="H10" s="6"/>
      <c r="I10" s="31"/>
      <c r="J10" s="31"/>
      <c r="K10" s="31"/>
      <c r="L10" s="31"/>
      <c r="M10" s="31"/>
      <c r="N10" s="31"/>
      <c r="O10" s="31"/>
    </row>
    <row r="11" s="1" customFormat="1" ht="27" customHeight="1" spans="1:15">
      <c r="A11" s="5" t="s">
        <v>51</v>
      </c>
      <c r="B11" s="59" t="s">
        <v>52</v>
      </c>
      <c r="C11" s="6">
        <v>3.201752</v>
      </c>
      <c r="D11" s="31"/>
      <c r="E11" s="31">
        <v>3.201752</v>
      </c>
      <c r="F11" s="31">
        <v>3.201752</v>
      </c>
      <c r="G11" s="6"/>
      <c r="H11" s="6"/>
      <c r="I11" s="31"/>
      <c r="J11" s="31"/>
      <c r="K11" s="31"/>
      <c r="L11" s="31"/>
      <c r="M11" s="31"/>
      <c r="N11" s="31"/>
      <c r="O11" s="31"/>
    </row>
    <row r="12" s="1" customFormat="1" ht="27" customHeight="1" spans="1:15">
      <c r="A12" s="5" t="s">
        <v>53</v>
      </c>
      <c r="B12" s="59" t="s">
        <v>54</v>
      </c>
      <c r="C12" s="6">
        <v>1.47912</v>
      </c>
      <c r="D12" s="31"/>
      <c r="E12" s="31">
        <v>1.47912</v>
      </c>
      <c r="F12" s="31">
        <v>1.47912</v>
      </c>
      <c r="G12" s="6"/>
      <c r="H12" s="6"/>
      <c r="I12" s="31"/>
      <c r="J12" s="31"/>
      <c r="K12" s="31"/>
      <c r="L12" s="31"/>
      <c r="M12" s="31"/>
      <c r="N12" s="31"/>
      <c r="O12" s="31"/>
    </row>
    <row r="13" s="1" customFormat="1" ht="27" customHeight="1" spans="1:15">
      <c r="A13" s="5" t="s">
        <v>55</v>
      </c>
      <c r="B13" s="59" t="s">
        <v>56</v>
      </c>
      <c r="C13" s="6">
        <v>1.47912</v>
      </c>
      <c r="D13" s="31"/>
      <c r="E13" s="31">
        <v>1.47912</v>
      </c>
      <c r="F13" s="31">
        <v>1.47912</v>
      </c>
      <c r="G13" s="6"/>
      <c r="H13" s="6"/>
      <c r="I13" s="31"/>
      <c r="J13" s="31"/>
      <c r="K13" s="31"/>
      <c r="L13" s="31"/>
      <c r="M13" s="31"/>
      <c r="N13" s="31"/>
      <c r="O13" s="31"/>
    </row>
    <row r="14" s="1" customFormat="1" ht="27" customHeight="1" spans="1:15">
      <c r="A14" s="5" t="s">
        <v>57</v>
      </c>
      <c r="B14" s="59" t="s">
        <v>58</v>
      </c>
      <c r="C14" s="6">
        <v>1.47912</v>
      </c>
      <c r="D14" s="31"/>
      <c r="E14" s="31">
        <v>1.47912</v>
      </c>
      <c r="F14" s="31">
        <v>1.47912</v>
      </c>
      <c r="G14" s="6"/>
      <c r="H14" s="6"/>
      <c r="I14" s="31"/>
      <c r="J14" s="31"/>
      <c r="K14" s="31"/>
      <c r="L14" s="31"/>
      <c r="M14" s="31"/>
      <c r="N14" s="31"/>
      <c r="O14" s="31"/>
    </row>
    <row r="15" s="1" customFormat="1" ht="27" customHeight="1" spans="1:15">
      <c r="A15" s="5" t="s">
        <v>59</v>
      </c>
      <c r="B15" s="59" t="s">
        <v>60</v>
      </c>
      <c r="C15" s="6">
        <v>86.898344</v>
      </c>
      <c r="D15" s="31"/>
      <c r="E15" s="31">
        <v>56.898344</v>
      </c>
      <c r="F15" s="31">
        <v>56.898344</v>
      </c>
      <c r="G15" s="6"/>
      <c r="H15" s="6"/>
      <c r="I15" s="31"/>
      <c r="J15" s="31"/>
      <c r="K15" s="31"/>
      <c r="L15" s="31"/>
      <c r="M15" s="31"/>
      <c r="N15" s="31">
        <v>30</v>
      </c>
      <c r="O15" s="31"/>
    </row>
    <row r="16" s="1" customFormat="1" ht="27" customHeight="1" spans="1:15">
      <c r="A16" s="5" t="s">
        <v>61</v>
      </c>
      <c r="B16" s="59" t="s">
        <v>62</v>
      </c>
      <c r="C16" s="6">
        <v>86.898344</v>
      </c>
      <c r="D16" s="31"/>
      <c r="E16" s="31">
        <v>56.898344</v>
      </c>
      <c r="F16" s="31">
        <v>56.898344</v>
      </c>
      <c r="G16" s="6"/>
      <c r="H16" s="6"/>
      <c r="I16" s="31"/>
      <c r="J16" s="31"/>
      <c r="K16" s="31"/>
      <c r="L16" s="31"/>
      <c r="M16" s="31"/>
      <c r="N16" s="31">
        <v>30</v>
      </c>
      <c r="O16" s="31"/>
    </row>
    <row r="17" s="1" customFormat="1" ht="27" customHeight="1" spans="1:15">
      <c r="A17" s="5" t="s">
        <v>63</v>
      </c>
      <c r="B17" s="59" t="s">
        <v>64</v>
      </c>
      <c r="C17" s="6">
        <v>86.898344</v>
      </c>
      <c r="D17" s="31"/>
      <c r="E17" s="31">
        <v>56.898344</v>
      </c>
      <c r="F17" s="31">
        <v>56.898344</v>
      </c>
      <c r="G17" s="6"/>
      <c r="H17" s="6"/>
      <c r="I17" s="31"/>
      <c r="J17" s="31"/>
      <c r="K17" s="31"/>
      <c r="L17" s="31"/>
      <c r="M17" s="31"/>
      <c r="N17" s="31">
        <v>30</v>
      </c>
      <c r="O17" s="31"/>
    </row>
    <row r="18" s="1" customFormat="1" ht="27" customHeight="1" spans="1:15">
      <c r="A18" s="5" t="s">
        <v>65</v>
      </c>
      <c r="B18" s="59" t="s">
        <v>66</v>
      </c>
      <c r="C18" s="6">
        <v>4.802628</v>
      </c>
      <c r="D18" s="31"/>
      <c r="E18" s="31">
        <v>4.802628</v>
      </c>
      <c r="F18" s="31">
        <v>4.802628</v>
      </c>
      <c r="G18" s="6"/>
      <c r="H18" s="6"/>
      <c r="I18" s="31"/>
      <c r="J18" s="31"/>
      <c r="K18" s="31"/>
      <c r="L18" s="31"/>
      <c r="M18" s="31"/>
      <c r="N18" s="31"/>
      <c r="O18" s="31"/>
    </row>
    <row r="19" s="1" customFormat="1" ht="27" customHeight="1" spans="1:15">
      <c r="A19" s="5" t="s">
        <v>67</v>
      </c>
      <c r="B19" s="59" t="s">
        <v>68</v>
      </c>
      <c r="C19" s="6">
        <v>4.802628</v>
      </c>
      <c r="D19" s="31"/>
      <c r="E19" s="31">
        <v>4.802628</v>
      </c>
      <c r="F19" s="31">
        <v>4.802628</v>
      </c>
      <c r="G19" s="6"/>
      <c r="H19" s="6"/>
      <c r="I19" s="31"/>
      <c r="J19" s="31"/>
      <c r="K19" s="31"/>
      <c r="L19" s="31"/>
      <c r="M19" s="31"/>
      <c r="N19" s="31"/>
      <c r="O19" s="31"/>
    </row>
    <row r="20" s="1" customFormat="1" ht="27" customHeight="1" spans="1:15">
      <c r="A20" s="5" t="s">
        <v>69</v>
      </c>
      <c r="B20" s="59" t="s">
        <v>70</v>
      </c>
      <c r="C20" s="6">
        <v>4.802628</v>
      </c>
      <c r="D20" s="31"/>
      <c r="E20" s="31">
        <v>4.802628</v>
      </c>
      <c r="F20" s="31">
        <v>4.802628</v>
      </c>
      <c r="G20" s="6"/>
      <c r="H20" s="6"/>
      <c r="I20" s="31"/>
      <c r="J20" s="31"/>
      <c r="K20" s="31"/>
      <c r="L20" s="31"/>
      <c r="M20" s="31"/>
      <c r="N20" s="31"/>
      <c r="O20" s="31"/>
    </row>
    <row r="21" s="1" customFormat="1" ht="21" customHeight="1" spans="1:15">
      <c r="C21" s="53"/>
    </row>
    <row r="22" s="1" customFormat="1" ht="21" customHeight="1" spans="1:15">
      <c r="C22" s="53"/>
    </row>
    <row r="23" s="1" customFormat="1" ht="21" customHeight="1" spans="1:15">
      <c r="C23" s="53"/>
    </row>
    <row r="24" s="1" customFormat="1" ht="21" customHeight="1" spans="1:15">
      <c r="C24" s="53"/>
    </row>
    <row r="25" s="1" customFormat="1" ht="21" customHeight="1" spans="1:15">
      <c r="C25" s="53"/>
    </row>
    <row r="26" s="1" customFormat="1" ht="21" customHeight="1" spans="1:15">
      <c r="C26" s="53"/>
    </row>
    <row r="27" s="1" customFormat="1" ht="21" customHeight="1" spans="1:15">
      <c r="C27" s="53"/>
    </row>
    <row r="28" s="1" customFormat="1" ht="21" customHeight="1" spans="1:15">
      <c r="C28" s="53"/>
    </row>
    <row r="29" s="1" customFormat="1" ht="21" customHeight="1" spans="1:15">
      <c r="C29" s="53"/>
    </row>
    <row r="30" s="1" customFormat="1" ht="21" customHeight="1" spans="1:15">
      <c r="C30" s="53"/>
    </row>
    <row r="31" s="1" customFormat="1" ht="21" customHeight="1" spans="1:15">
      <c r="C31" s="53"/>
    </row>
    <row r="32" s="1" customFormat="1" ht="21" customHeight="1" spans="1:15">
      <c r="C32" s="53"/>
    </row>
    <row r="33" s="1" customFormat="1" ht="21" customHeight="1" spans="3:3">
      <c r="C33" s="53"/>
    </row>
    <row r="34" s="1" customFormat="1" ht="15" spans="3:3">
      <c r="C34" s="53"/>
    </row>
    <row r="35" s="1" customFormat="1" ht="15" spans="3:3">
      <c r="C35" s="53"/>
    </row>
    <row r="36" s="1" customFormat="1" ht="15" spans="3:3">
      <c r="C36" s="53"/>
    </row>
    <row r="37" s="1" customFormat="1" ht="15" spans="3:3">
      <c r="C37" s="53"/>
    </row>
    <row r="38" s="1" customFormat="1" ht="15" spans="3:3">
      <c r="C38" s="53"/>
    </row>
    <row r="39" s="1" customFormat="1" ht="15" spans="3:3">
      <c r="C39" s="53"/>
    </row>
    <row r="40" s="1" customFormat="1" ht="15" spans="3:3">
      <c r="C40" s="53"/>
    </row>
    <row r="41" s="1" customFormat="1" ht="15" spans="3:3">
      <c r="C41" s="53"/>
    </row>
    <row r="42" s="1" customFormat="1" ht="15" spans="3:3">
      <c r="C42" s="53"/>
    </row>
    <row r="43" s="1" customFormat="1" ht="15" spans="3:3">
      <c r="C43" s="53"/>
    </row>
    <row r="44" s="1" customFormat="1" ht="15" spans="3:3">
      <c r="C44" s="53"/>
    </row>
    <row r="45" s="1" customFormat="1" ht="15" spans="3:3">
      <c r="C45" s="53"/>
    </row>
    <row r="46" s="1" customFormat="1" ht="15" spans="3:3">
      <c r="C46" s="53"/>
    </row>
    <row r="47" s="1" customFormat="1" ht="15" spans="3:3">
      <c r="C47" s="53"/>
    </row>
    <row r="48" s="1" customFormat="1" ht="15" spans="3:3">
      <c r="C48" s="53"/>
    </row>
    <row r="49" s="1" customFormat="1" ht="15" spans="3:3">
      <c r="C49" s="53"/>
    </row>
    <row r="50" s="1" customFormat="1" ht="15" spans="3:3">
      <c r="C50" s="53"/>
    </row>
    <row r="51" s="1" customFormat="1" ht="15" spans="3:3">
      <c r="C51" s="53"/>
    </row>
    <row r="52" s="1" customFormat="1" ht="15" spans="3:3">
      <c r="C52" s="53"/>
    </row>
    <row r="53" s="1" customFormat="1" ht="15" spans="3:3">
      <c r="C53" s="53"/>
    </row>
    <row r="54" s="1" customFormat="1" ht="15" spans="3:3">
      <c r="C54" s="53"/>
    </row>
    <row r="55" s="1" customFormat="1" ht="15" spans="3:3">
      <c r="C55" s="53"/>
    </row>
    <row r="56" s="1" customFormat="1" ht="15" spans="3:3">
      <c r="C56" s="53"/>
    </row>
    <row r="57" s="1" customFormat="1" ht="15" spans="3:3">
      <c r="C57" s="53"/>
    </row>
    <row r="58" s="1" customFormat="1" ht="15" spans="3:3">
      <c r="C58" s="53"/>
    </row>
    <row r="59" s="1" customFormat="1" ht="15" spans="3:3">
      <c r="C59" s="53"/>
    </row>
    <row r="60" s="1" customFormat="1" ht="15" spans="3:3">
      <c r="C60" s="53"/>
    </row>
    <row r="61" s="1" customFormat="1" ht="15" spans="3:3">
      <c r="C61" s="53"/>
    </row>
    <row r="62" s="1" customFormat="1" ht="15" spans="3:3">
      <c r="C62" s="53"/>
    </row>
    <row r="63" s="1" customFormat="1" ht="15" spans="3:3">
      <c r="C63" s="53"/>
    </row>
    <row r="64" s="1" customFormat="1" ht="15" spans="3:3">
      <c r="C64" s="53"/>
    </row>
    <row r="65" s="1" customFormat="1" ht="15" spans="3:3">
      <c r="C65" s="53"/>
    </row>
    <row r="66" s="1" customFormat="1" ht="15" spans="3:3">
      <c r="C66" s="53"/>
    </row>
    <row r="67" s="1" customFormat="1" ht="15" spans="3:3">
      <c r="C67" s="53"/>
    </row>
    <row r="68" s="1" customFormat="1" ht="15" spans="3:3">
      <c r="C68" s="53"/>
    </row>
    <row r="69" s="1" customFormat="1" ht="15" spans="3:3">
      <c r="C69" s="53"/>
    </row>
    <row r="70" s="1" customFormat="1" ht="15" spans="3:3">
      <c r="C70" s="53"/>
    </row>
    <row r="71" s="1" customFormat="1" ht="15" spans="3:3">
      <c r="C71" s="53"/>
    </row>
    <row r="72" s="1" customFormat="1" ht="15" spans="3:3">
      <c r="C72" s="53"/>
    </row>
    <row r="73" s="1" customFormat="1" ht="15" spans="3:3">
      <c r="C73" s="53"/>
    </row>
    <row r="74" s="1" customFormat="1" ht="15" spans="3:3">
      <c r="C74" s="53"/>
    </row>
    <row r="75" s="1" customFormat="1" ht="15" spans="3:3">
      <c r="C75" s="53"/>
    </row>
    <row r="76" s="1" customFormat="1" ht="15" spans="3:3">
      <c r="C76" s="53"/>
    </row>
    <row r="77" s="1" customFormat="1" ht="15" spans="3:3">
      <c r="C77" s="53"/>
    </row>
    <row r="78" s="1" customFormat="1" ht="15" spans="3:3">
      <c r="C78" s="53"/>
    </row>
    <row r="79" s="1" customFormat="1" ht="15" spans="3:3">
      <c r="C79" s="53"/>
    </row>
    <row r="80" s="1" customFormat="1" ht="15" spans="3:3">
      <c r="C80" s="53"/>
    </row>
    <row r="81" s="1" customFormat="1" ht="15" spans="3:3">
      <c r="C81" s="53"/>
    </row>
    <row r="82" s="1" customFormat="1" ht="15" spans="3:3">
      <c r="C82" s="53"/>
    </row>
    <row r="83" s="1" customFormat="1" ht="15" spans="3:3">
      <c r="C83" s="53"/>
    </row>
    <row r="84" s="1" customFormat="1" ht="15" spans="3:3">
      <c r="C84" s="53"/>
    </row>
    <row r="85" s="1" customFormat="1" ht="15" spans="3:3">
      <c r="C85" s="53"/>
    </row>
    <row r="86" s="1" customFormat="1" ht="15" spans="3:3">
      <c r="C86" s="53"/>
    </row>
    <row r="87" s="1" customFormat="1" ht="15" spans="3:3">
      <c r="C87" s="53"/>
    </row>
    <row r="88" s="1" customFormat="1" ht="15" spans="3:3">
      <c r="C88" s="53"/>
    </row>
    <row r="89" s="1" customFormat="1" ht="15" spans="3:3">
      <c r="C89" s="53"/>
    </row>
    <row r="90" s="1" customFormat="1" ht="15" spans="3:3">
      <c r="C90" s="53"/>
    </row>
    <row r="91" s="1" customFormat="1" ht="15" spans="3:3">
      <c r="C91" s="53"/>
    </row>
    <row r="92" s="1" customFormat="1" ht="15" spans="3:3">
      <c r="C92" s="53"/>
    </row>
    <row r="93" s="1" customFormat="1" ht="15" spans="3:3">
      <c r="C93" s="53"/>
    </row>
    <row r="94" s="1" customFormat="1" ht="15" spans="3:3">
      <c r="C94" s="53"/>
    </row>
    <row r="95" s="1" customFormat="1" ht="15" spans="3:3">
      <c r="C95" s="53"/>
    </row>
    <row r="96" s="1" customFormat="1" ht="15" spans="3:3">
      <c r="C96" s="53"/>
    </row>
    <row r="97" s="1" customFormat="1" ht="15" spans="3:3">
      <c r="C97" s="53"/>
    </row>
    <row r="98" s="1" customFormat="1" ht="15" spans="3:3">
      <c r="C98" s="53"/>
    </row>
    <row r="99" s="1" customFormat="1" ht="15" spans="3:3">
      <c r="C99" s="53"/>
    </row>
    <row r="100" s="1" customFormat="1" ht="15" spans="3:3">
      <c r="C100" s="53"/>
    </row>
    <row r="101" s="1" customFormat="1" ht="15" spans="3:3">
      <c r="C101" s="53"/>
    </row>
    <row r="102" s="1" customFormat="1" ht="15" spans="3:3">
      <c r="C102" s="53"/>
    </row>
    <row r="103" s="1" customFormat="1" ht="15" spans="3:3">
      <c r="C103" s="53"/>
    </row>
    <row r="104" s="1" customFormat="1" ht="15" spans="3:3">
      <c r="C104" s="53"/>
    </row>
    <row r="105" s="1" customFormat="1" ht="15" spans="3:3">
      <c r="C105" s="53"/>
    </row>
    <row r="106" s="1" customFormat="1" ht="15" spans="3:3">
      <c r="C106" s="53"/>
    </row>
    <row r="107" s="1" customFormat="1" ht="15" spans="3:3">
      <c r="C107" s="53"/>
    </row>
    <row r="108" s="1" customFormat="1" ht="15" spans="3:3">
      <c r="C108" s="53"/>
    </row>
    <row r="109" s="1" customFormat="1" ht="15" spans="3:3">
      <c r="C109" s="53"/>
    </row>
    <row r="110" s="1" customFormat="1" ht="15" spans="3:3">
      <c r="C110" s="53"/>
    </row>
    <row r="111" s="1" customFormat="1" ht="15" spans="3:3">
      <c r="C111" s="53"/>
    </row>
    <row r="112" s="1" customFormat="1" ht="15" spans="3:3">
      <c r="C112" s="53"/>
    </row>
    <row r="113" s="1" customFormat="1" ht="15" spans="3:3">
      <c r="C113" s="53"/>
    </row>
    <row r="114" s="1" customFormat="1" ht="15" spans="3:3">
      <c r="C114" s="53"/>
    </row>
    <row r="115" s="1" customFormat="1" ht="15" spans="3:3">
      <c r="C115" s="53"/>
    </row>
    <row r="116" s="1" customFormat="1" ht="15" spans="3:3">
      <c r="C116" s="53"/>
    </row>
    <row r="117" s="1" customFormat="1" ht="15" spans="3:3">
      <c r="C117" s="53"/>
    </row>
    <row r="118" s="1" customFormat="1" ht="15" spans="3:3">
      <c r="C118" s="53"/>
    </row>
    <row r="119" s="1" customFormat="1" ht="15" spans="3:3">
      <c r="C119" s="53"/>
    </row>
    <row r="120" s="1" customFormat="1" ht="15" spans="3:3">
      <c r="C120" s="53"/>
    </row>
    <row r="121" s="1" customFormat="1" ht="15" spans="3:3">
      <c r="C121" s="53"/>
    </row>
    <row r="122" s="1" customFormat="1" ht="15" spans="3:3">
      <c r="C122" s="53"/>
    </row>
    <row r="123" s="1" customFormat="1" ht="15" spans="3:3">
      <c r="C123" s="53"/>
    </row>
    <row r="124" s="1" customFormat="1" ht="15" spans="3:3">
      <c r="C124" s="53"/>
    </row>
    <row r="125" s="1" customFormat="1" ht="15" spans="3:3">
      <c r="C125" s="53"/>
    </row>
    <row r="126" s="1" customFormat="1" ht="15" spans="3:3">
      <c r="C126" s="53"/>
    </row>
    <row r="127" s="1" customFormat="1" ht="15" spans="3:3">
      <c r="C127" s="53"/>
    </row>
    <row r="128" s="1" customFormat="1" ht="15" spans="3:3">
      <c r="C128" s="53"/>
    </row>
    <row r="129" s="1" customFormat="1" ht="15" spans="3:3">
      <c r="C129" s="53"/>
    </row>
    <row r="130" s="1" customFormat="1" ht="15" spans="3:3">
      <c r="C130" s="53"/>
    </row>
    <row r="131" s="1" customFormat="1" ht="15" spans="3:3">
      <c r="C131" s="53"/>
    </row>
    <row r="132" s="1" customFormat="1" ht="15" spans="3:3">
      <c r="C132" s="53"/>
    </row>
    <row r="133" s="1" customFormat="1" ht="15" spans="3:3">
      <c r="C133" s="53"/>
    </row>
    <row r="134" s="1" customFormat="1" ht="15" spans="3:3">
      <c r="C134" s="53"/>
    </row>
    <row r="135" s="1" customFormat="1" ht="15" spans="3:3">
      <c r="C135" s="53"/>
    </row>
    <row r="136" s="1" customFormat="1" ht="15" spans="3:3">
      <c r="C136" s="53"/>
    </row>
    <row r="137" s="1" customFormat="1" ht="15" spans="3:3">
      <c r="C137" s="53"/>
    </row>
    <row r="138" s="1" customFormat="1" ht="15" spans="3:3">
      <c r="C138" s="53"/>
    </row>
    <row r="139" s="1" customFormat="1" ht="15" spans="3:3">
      <c r="C139" s="53"/>
    </row>
    <row r="140" s="1" customFormat="1" ht="15" spans="3:3">
      <c r="C140" s="53"/>
    </row>
    <row r="141" s="1" customFormat="1" ht="15" spans="3:3">
      <c r="C141" s="53"/>
    </row>
    <row r="142" s="1" customFormat="1" ht="15" spans="3:3">
      <c r="C142" s="53"/>
    </row>
    <row r="143" s="1" customFormat="1" ht="15" spans="3:3">
      <c r="C143" s="53"/>
    </row>
    <row r="144" s="1" customFormat="1" ht="15" spans="3:3">
      <c r="C144" s="53"/>
    </row>
    <row r="145" s="1" customFormat="1" ht="15" spans="3:3">
      <c r="C145" s="53"/>
    </row>
    <row r="146" s="1" customFormat="1" ht="15" spans="3:3">
      <c r="C146" s="53"/>
    </row>
    <row r="147" s="1" customFormat="1" ht="15" spans="3:3">
      <c r="C147" s="53"/>
    </row>
    <row r="148" s="1" customFormat="1" ht="15" spans="3:3">
      <c r="C148" s="53"/>
    </row>
    <row r="149" s="1" customFormat="1" ht="15" spans="3:3">
      <c r="C149" s="53"/>
    </row>
    <row r="150" s="1" customFormat="1" ht="15" spans="3:3">
      <c r="C150" s="53"/>
    </row>
    <row r="151" s="1" customFormat="1" ht="15" spans="3:3">
      <c r="C151" s="53"/>
    </row>
    <row r="152" s="1" customFormat="1" ht="15" spans="3:3">
      <c r="C152" s="53"/>
    </row>
    <row r="153" s="1" customFormat="1" ht="15" spans="3:3">
      <c r="C153" s="53"/>
    </row>
    <row r="154" s="1" customFormat="1" ht="15" spans="3:3">
      <c r="C154" s="53"/>
    </row>
    <row r="155" s="1" customFormat="1" ht="15" spans="3:3">
      <c r="C155" s="53"/>
    </row>
    <row r="156" s="1" customFormat="1" ht="15" spans="3:3">
      <c r="C156" s="53"/>
    </row>
    <row r="157" s="1" customFormat="1" ht="15" spans="3:3">
      <c r="C157" s="53"/>
    </row>
    <row r="158" s="1" customFormat="1" ht="15" spans="3:3">
      <c r="C158" s="53"/>
    </row>
    <row r="159" s="1" customFormat="1" ht="15" spans="3:3">
      <c r="C159" s="53"/>
    </row>
    <row r="160" s="1" customFormat="1" ht="15" spans="3:3">
      <c r="C160" s="53"/>
    </row>
    <row r="161" s="1" customFormat="1" ht="15" spans="3:3">
      <c r="C161" s="53"/>
    </row>
    <row r="162" s="1" customFormat="1" ht="15" spans="3:3">
      <c r="C162" s="53"/>
    </row>
    <row r="163" s="1" customFormat="1" ht="15" spans="3:3">
      <c r="C163" s="53"/>
    </row>
    <row r="164" s="1" customFormat="1" ht="15" spans="3:3">
      <c r="C164" s="53"/>
    </row>
    <row r="165" s="1" customFormat="1" ht="15" spans="3:3">
      <c r="C165" s="53"/>
    </row>
    <row r="166" s="1" customFormat="1" ht="15" spans="3:3">
      <c r="C166" s="53"/>
    </row>
    <row r="167" s="1" customFormat="1" ht="15" spans="3:3">
      <c r="C167" s="53"/>
    </row>
    <row r="168" s="1" customFormat="1" ht="15" spans="3:3">
      <c r="C168" s="53"/>
    </row>
    <row r="169" s="1" customFormat="1" ht="15" spans="3:3">
      <c r="C169" s="53"/>
    </row>
    <row r="170" s="1" customFormat="1" ht="15" spans="3:3">
      <c r="C170" s="53"/>
    </row>
    <row r="171" s="1" customFormat="1" ht="15" spans="3:3">
      <c r="C171" s="53"/>
    </row>
    <row r="172" s="1" customFormat="1" ht="15" spans="3:3">
      <c r="C172" s="53"/>
    </row>
    <row r="173" s="1" customFormat="1" ht="15" spans="3:3">
      <c r="C173" s="53"/>
    </row>
    <row r="174" s="1" customFormat="1" ht="15" spans="3:3">
      <c r="C174" s="53"/>
    </row>
    <row r="175" s="1" customFormat="1" ht="15" spans="3:3">
      <c r="C175" s="53"/>
    </row>
    <row r="176" s="1" customFormat="1" ht="15" spans="3:3">
      <c r="C176" s="53"/>
    </row>
    <row r="177" s="1" customFormat="1" ht="15" spans="3:3">
      <c r="C177" s="53"/>
    </row>
    <row r="178" s="1" customFormat="1" ht="15" spans="3:3">
      <c r="C178" s="53"/>
    </row>
    <row r="179" s="1" customFormat="1" ht="15" spans="3:3">
      <c r="C179" s="53"/>
    </row>
    <row r="180" s="1" customFormat="1" ht="15" spans="3:3">
      <c r="C180" s="53"/>
    </row>
    <row r="181" s="1" customFormat="1" ht="15" spans="3:3">
      <c r="C181" s="53"/>
    </row>
    <row r="182" s="1" customFormat="1" ht="15" spans="3:3">
      <c r="C182" s="53"/>
    </row>
    <row r="183" s="1" customFormat="1" ht="15" spans="3:3">
      <c r="C183" s="53"/>
    </row>
    <row r="184" s="1" customFormat="1" ht="15" spans="3:3">
      <c r="C184" s="53"/>
    </row>
    <row r="185" s="1" customFormat="1" ht="15" spans="3:3">
      <c r="C185" s="53"/>
    </row>
    <row r="186" s="1" customFormat="1" ht="15" spans="3:3">
      <c r="C186" s="53"/>
    </row>
    <row r="187" s="1" customFormat="1" ht="15" spans="3:3">
      <c r="C187" s="53"/>
    </row>
    <row r="188" s="1" customFormat="1" ht="15" spans="3:3">
      <c r="C188" s="53"/>
    </row>
    <row r="189" s="1" customFormat="1" ht="15" spans="3:3">
      <c r="C189" s="53"/>
    </row>
    <row r="190" s="1" customFormat="1" ht="15" spans="3:3">
      <c r="C190" s="53"/>
    </row>
    <row r="191" s="1" customFormat="1" ht="15" spans="3:3">
      <c r="C191" s="53"/>
    </row>
    <row r="192" s="1" customFormat="1" ht="15" spans="3:3">
      <c r="C192" s="53"/>
    </row>
    <row r="193" s="1" customFormat="1" ht="15" spans="3:3">
      <c r="C193" s="53"/>
    </row>
    <row r="194" s="1" customFormat="1" ht="15" spans="3:3">
      <c r="C194" s="53"/>
    </row>
    <row r="195" s="1" customFormat="1" ht="15" spans="3:3">
      <c r="C195" s="53"/>
    </row>
    <row r="196" s="1" customFormat="1" ht="15" spans="3:3">
      <c r="C196" s="53"/>
    </row>
    <row r="197" s="1" customFormat="1" ht="15" spans="3:3">
      <c r="C197" s="53"/>
    </row>
    <row r="198" s="1" customFormat="1" ht="15" spans="3:3">
      <c r="C198" s="53"/>
    </row>
    <row r="199" s="1" customFormat="1" ht="15" spans="3:3">
      <c r="C199" s="53"/>
    </row>
    <row r="200" s="1" customFormat="1" ht="15" spans="3:3">
      <c r="C200" s="53"/>
    </row>
    <row r="201" s="1" customFormat="1" ht="15" spans="3:3">
      <c r="C201" s="53"/>
    </row>
    <row r="202" s="1" customFormat="1" ht="15" spans="3:3">
      <c r="C202" s="53"/>
    </row>
    <row r="203" s="1" customFormat="1" ht="15" spans="3:3">
      <c r="C203" s="53"/>
    </row>
    <row r="204" s="1" customFormat="1" ht="15" spans="3:3">
      <c r="C204" s="53"/>
    </row>
    <row r="205" s="1" customFormat="1" ht="15" spans="3:3">
      <c r="C205" s="53"/>
    </row>
    <row r="206" s="1" customFormat="1" ht="15" spans="3:3">
      <c r="C206" s="53"/>
    </row>
    <row r="207" s="1" customFormat="1" ht="15" spans="3:3">
      <c r="C207" s="53"/>
    </row>
    <row r="208" s="1" customFormat="1" ht="15" spans="3:3">
      <c r="C208" s="53"/>
    </row>
    <row r="209" s="1" customFormat="1" ht="15" spans="3:3">
      <c r="C209" s="53"/>
    </row>
    <row r="210" s="1" customFormat="1" ht="15" spans="3:3">
      <c r="C210" s="53"/>
    </row>
    <row r="211" s="1" customFormat="1" ht="15" spans="3:3">
      <c r="C211" s="53"/>
    </row>
    <row r="212" s="1" customFormat="1" ht="15" spans="3:3">
      <c r="C212" s="53"/>
    </row>
    <row r="213" s="1" customFormat="1" ht="15" spans="3:3">
      <c r="C213" s="53"/>
    </row>
    <row r="214" s="1" customFormat="1" ht="15" spans="3:3">
      <c r="C214" s="53"/>
    </row>
    <row r="215" s="1" customFormat="1" ht="15" spans="3:3">
      <c r="C215" s="53"/>
    </row>
    <row r="216" s="1" customFormat="1" ht="15" spans="3:3">
      <c r="C216" s="53"/>
    </row>
    <row r="217" s="1" customFormat="1" ht="15" spans="3:3">
      <c r="C217" s="53"/>
    </row>
    <row r="218" s="1" customFormat="1" ht="15" spans="3:3">
      <c r="C218" s="53"/>
    </row>
    <row r="219" s="1" customFormat="1" ht="15" spans="3:3">
      <c r="C219" s="53"/>
    </row>
    <row r="220" s="1" customFormat="1" ht="15" spans="3:3">
      <c r="C220" s="53"/>
    </row>
    <row r="221" s="1" customFormat="1" ht="15" spans="3:3">
      <c r="C221" s="53"/>
    </row>
    <row r="222" s="1" customFormat="1" ht="15" spans="3:3">
      <c r="C222" s="53"/>
    </row>
    <row r="223" s="1" customFormat="1" ht="15" spans="3:3">
      <c r="C223" s="53"/>
    </row>
    <row r="224" s="1" customFormat="1" ht="15" spans="3:3">
      <c r="C224" s="53"/>
    </row>
    <row r="225" s="1" customFormat="1" ht="15" spans="3:3">
      <c r="C225" s="53"/>
    </row>
    <row r="226" s="1" customFormat="1" ht="15" spans="3:3">
      <c r="C226" s="53"/>
    </row>
    <row r="227" s="1" customFormat="1" ht="15" spans="3:3">
      <c r="C227" s="53"/>
    </row>
    <row r="228" s="1" customFormat="1" ht="15" spans="3:3">
      <c r="C228" s="53"/>
    </row>
    <row r="229" s="1" customFormat="1" ht="15" spans="3:3">
      <c r="C229" s="53"/>
    </row>
    <row r="230" s="1" customFormat="1" ht="15" spans="3:3">
      <c r="C230" s="53"/>
    </row>
    <row r="231" s="1" customFormat="1" ht="15" spans="3:3">
      <c r="C231" s="53"/>
    </row>
    <row r="232" s="1" customFormat="1" ht="15" spans="3:3">
      <c r="C232" s="53"/>
    </row>
    <row r="233" s="1" customFormat="1" ht="15" spans="3:3">
      <c r="C233" s="53"/>
    </row>
    <row r="234" s="1" customFormat="1" ht="15" spans="3:3">
      <c r="C234" s="53"/>
    </row>
    <row r="235" s="1" customFormat="1" ht="15" spans="3:3">
      <c r="C235" s="53"/>
    </row>
    <row r="236" s="1" customFormat="1" ht="15" spans="3:3">
      <c r="C236" s="53"/>
    </row>
    <row r="237" s="1" customFormat="1" ht="15" spans="3:3">
      <c r="C237" s="53"/>
    </row>
    <row r="238" s="1" customFormat="1" ht="15" spans="3:3">
      <c r="C238" s="53"/>
    </row>
    <row r="239" s="1" customFormat="1" ht="15" spans="3:3">
      <c r="C239" s="53"/>
    </row>
    <row r="240" s="1" customFormat="1" ht="15" spans="3:3">
      <c r="C240" s="53"/>
    </row>
    <row r="241" s="1" customFormat="1" ht="15" spans="3:3">
      <c r="C241" s="53"/>
    </row>
    <row r="242" s="1" customFormat="1" ht="15" spans="3:3">
      <c r="C242" s="53"/>
    </row>
    <row r="243" s="1" customFormat="1" ht="15" spans="3:3">
      <c r="C243" s="53"/>
    </row>
    <row r="244" s="1" customFormat="1" ht="15" spans="3:3">
      <c r="C244" s="53"/>
    </row>
  </sheetData>
  <sheetProtection sheet="1"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71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72</v>
      </c>
      <c r="B3" s="18"/>
      <c r="C3" s="18"/>
      <c r="D3" s="18"/>
      <c r="E3" s="42" t="s">
        <v>2</v>
      </c>
      <c r="F3" s="13"/>
      <c r="G3" s="13"/>
    </row>
    <row r="4" s="1" customFormat="1" ht="21" customHeight="1" spans="1:7">
      <c r="A4" s="4" t="s">
        <v>73</v>
      </c>
      <c r="B4" s="4"/>
      <c r="C4" s="52" t="s">
        <v>29</v>
      </c>
      <c r="D4" s="8" t="s">
        <v>74</v>
      </c>
      <c r="E4" s="4" t="s">
        <v>75</v>
      </c>
      <c r="F4" s="13"/>
      <c r="G4" s="13"/>
    </row>
    <row r="5" s="1" customFormat="1" ht="21" customHeight="1" spans="1:7">
      <c r="A5" s="4" t="s">
        <v>76</v>
      </c>
      <c r="B5" s="4" t="s">
        <v>77</v>
      </c>
      <c r="C5" s="52"/>
      <c r="D5" s="8"/>
      <c r="E5" s="4"/>
      <c r="F5" s="13"/>
      <c r="G5" s="13"/>
    </row>
    <row r="6" s="1" customFormat="1" ht="21" customHeight="1" spans="1:7">
      <c r="A6" s="34" t="s">
        <v>43</v>
      </c>
      <c r="B6" s="34" t="s">
        <v>43</v>
      </c>
      <c r="C6" s="34">
        <v>1</v>
      </c>
      <c r="D6" s="35">
        <f>C6+1</f>
        <v>2</v>
      </c>
      <c r="E6" s="35">
        <f>D6+1</f>
        <v>3</v>
      </c>
      <c r="F6" s="13"/>
      <c r="G6" s="13"/>
    </row>
    <row r="7" s="1" customFormat="1" ht="27" customHeight="1" spans="1:7">
      <c r="A7" s="36" t="s">
        <v>44</v>
      </c>
      <c r="B7" s="36" t="s">
        <v>29</v>
      </c>
      <c r="C7" s="36">
        <v>102.785348</v>
      </c>
      <c r="D7" s="36">
        <v>102.785348</v>
      </c>
      <c r="E7" s="36"/>
      <c r="F7" s="13"/>
      <c r="G7" s="13"/>
    </row>
    <row r="8" s="1" customFormat="1" ht="27" customHeight="1" spans="1:7">
      <c r="A8" s="36" t="s">
        <v>45</v>
      </c>
      <c r="B8" s="36" t="s">
        <v>46</v>
      </c>
      <c r="C8" s="36">
        <v>9.605256</v>
      </c>
      <c r="D8" s="36">
        <v>9.605256</v>
      </c>
      <c r="E8" s="36"/>
    </row>
    <row r="9" s="1" customFormat="1" ht="27" customHeight="1" spans="1:7">
      <c r="A9" s="36" t="s">
        <v>47</v>
      </c>
      <c r="B9" s="36" t="s">
        <v>48</v>
      </c>
      <c r="C9" s="36">
        <v>9.605256</v>
      </c>
      <c r="D9" s="36">
        <v>9.605256</v>
      </c>
      <c r="E9" s="36"/>
    </row>
    <row r="10" s="1" customFormat="1" ht="27" customHeight="1" spans="1:7">
      <c r="A10" s="36" t="s">
        <v>49</v>
      </c>
      <c r="B10" s="36" t="s">
        <v>50</v>
      </c>
      <c r="C10" s="36">
        <v>6.403504</v>
      </c>
      <c r="D10" s="36">
        <v>6.403504</v>
      </c>
      <c r="E10" s="36"/>
    </row>
    <row r="11" s="1" customFormat="1" ht="27" customHeight="1" spans="1:7">
      <c r="A11" s="36" t="s">
        <v>51</v>
      </c>
      <c r="B11" s="36" t="s">
        <v>52</v>
      </c>
      <c r="C11" s="36">
        <v>3.201752</v>
      </c>
      <c r="D11" s="36">
        <v>3.201752</v>
      </c>
      <c r="E11" s="36"/>
    </row>
    <row r="12" s="1" customFormat="1" ht="27" customHeight="1" spans="1:7">
      <c r="A12" s="36" t="s">
        <v>53</v>
      </c>
      <c r="B12" s="36" t="s">
        <v>54</v>
      </c>
      <c r="C12" s="36">
        <v>1.47912</v>
      </c>
      <c r="D12" s="36">
        <v>1.47912</v>
      </c>
      <c r="E12" s="36"/>
    </row>
    <row r="13" s="1" customFormat="1" ht="27" customHeight="1" spans="1:7">
      <c r="A13" s="36" t="s">
        <v>55</v>
      </c>
      <c r="B13" s="36" t="s">
        <v>56</v>
      </c>
      <c r="C13" s="36">
        <v>1.47912</v>
      </c>
      <c r="D13" s="36">
        <v>1.47912</v>
      </c>
      <c r="E13" s="36"/>
    </row>
    <row r="14" s="1" customFormat="1" ht="27" customHeight="1" spans="1:7">
      <c r="A14" s="36" t="s">
        <v>57</v>
      </c>
      <c r="B14" s="36" t="s">
        <v>58</v>
      </c>
      <c r="C14" s="36">
        <v>1.47912</v>
      </c>
      <c r="D14" s="36">
        <v>1.47912</v>
      </c>
      <c r="E14" s="36"/>
    </row>
    <row r="15" s="1" customFormat="1" ht="27" customHeight="1" spans="1:7">
      <c r="A15" s="36" t="s">
        <v>59</v>
      </c>
      <c r="B15" s="36" t="s">
        <v>60</v>
      </c>
      <c r="C15" s="36">
        <v>86.898344</v>
      </c>
      <c r="D15" s="36">
        <v>86.898344</v>
      </c>
      <c r="E15" s="36"/>
    </row>
    <row r="16" s="1" customFormat="1" ht="27" customHeight="1" spans="1:7">
      <c r="A16" s="36" t="s">
        <v>61</v>
      </c>
      <c r="B16" s="36" t="s">
        <v>62</v>
      </c>
      <c r="C16" s="36">
        <v>86.898344</v>
      </c>
      <c r="D16" s="36">
        <v>86.898344</v>
      </c>
      <c r="E16" s="36"/>
    </row>
    <row r="17" s="1" customFormat="1" ht="27" customHeight="1" spans="1:5">
      <c r="A17" s="36" t="s">
        <v>63</v>
      </c>
      <c r="B17" s="36" t="s">
        <v>64</v>
      </c>
      <c r="C17" s="36">
        <v>86.898344</v>
      </c>
      <c r="D17" s="36">
        <v>86.898344</v>
      </c>
      <c r="E17" s="36"/>
    </row>
    <row r="18" s="1" customFormat="1" ht="27" customHeight="1" spans="1:5">
      <c r="A18" s="36" t="s">
        <v>65</v>
      </c>
      <c r="B18" s="36" t="s">
        <v>66</v>
      </c>
      <c r="C18" s="36">
        <v>4.802628</v>
      </c>
      <c r="D18" s="36">
        <v>4.802628</v>
      </c>
      <c r="E18" s="36"/>
    </row>
    <row r="19" s="1" customFormat="1" ht="27" customHeight="1" spans="1:5">
      <c r="A19" s="36" t="s">
        <v>67</v>
      </c>
      <c r="B19" s="36" t="s">
        <v>68</v>
      </c>
      <c r="C19" s="36">
        <v>4.802628</v>
      </c>
      <c r="D19" s="36">
        <v>4.802628</v>
      </c>
      <c r="E19" s="36"/>
    </row>
    <row r="20" s="1" customFormat="1" ht="27" customHeight="1" spans="1:5">
      <c r="A20" s="36" t="s">
        <v>69</v>
      </c>
      <c r="B20" s="36" t="s">
        <v>70</v>
      </c>
      <c r="C20" s="36">
        <v>4.802628</v>
      </c>
      <c r="D20" s="36">
        <v>4.802628</v>
      </c>
      <c r="E20" s="36"/>
    </row>
    <row r="21" s="1" customFormat="1" ht="21" customHeight="1" spans="1:5">
      <c r="A21" s="3"/>
      <c r="B21" s="3"/>
      <c r="C21" s="3"/>
      <c r="D21" s="3"/>
      <c r="E21" s="3"/>
    </row>
    <row r="22" s="1" customFormat="1" ht="21" customHeight="1"/>
    <row r="23" s="1" customFormat="1" ht="21" customHeight="1" spans="1:5">
      <c r="C23" s="50"/>
    </row>
    <row r="24" s="1" customFormat="1" ht="21" customHeight="1" spans="1:5">
      <c r="E24" s="50"/>
    </row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D6" sqref="D6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3"/>
      <c r="B1" s="37"/>
      <c r="C1" s="13"/>
      <c r="D1" s="13"/>
      <c r="E1" s="13"/>
      <c r="F1" s="38"/>
      <c r="G1" s="18"/>
    </row>
    <row r="2" s="1" customFormat="1" ht="29.25" customHeight="1" spans="1:7">
      <c r="A2" s="39" t="s">
        <v>78</v>
      </c>
      <c r="B2" s="40"/>
      <c r="C2" s="39"/>
      <c r="D2" s="39"/>
      <c r="E2" s="39"/>
      <c r="F2" s="39"/>
      <c r="G2" s="18"/>
    </row>
    <row r="3" s="1" customFormat="1" ht="17.25" customHeight="1" spans="1:7">
      <c r="A3" s="20" t="s">
        <v>26</v>
      </c>
      <c r="B3" s="41"/>
      <c r="C3" s="18"/>
      <c r="D3" s="18"/>
      <c r="E3" s="18"/>
      <c r="F3" s="14"/>
      <c r="G3" s="42" t="s">
        <v>2</v>
      </c>
    </row>
    <row r="4" s="1" customFormat="1" ht="17.25" customHeight="1" spans="1:7">
      <c r="A4" s="4" t="s">
        <v>3</v>
      </c>
      <c r="B4" s="4"/>
      <c r="C4" s="4" t="s">
        <v>79</v>
      </c>
      <c r="D4" s="4"/>
      <c r="E4" s="4"/>
      <c r="F4" s="4"/>
      <c r="G4" s="4"/>
    </row>
    <row r="5" s="1" customFormat="1" ht="17.25" customHeight="1" spans="1:7">
      <c r="A5" s="4" t="s">
        <v>5</v>
      </c>
      <c r="B5" s="43" t="s">
        <v>6</v>
      </c>
      <c r="C5" s="44" t="s">
        <v>7</v>
      </c>
      <c r="D5" s="44" t="s">
        <v>29</v>
      </c>
      <c r="E5" s="44" t="s">
        <v>80</v>
      </c>
      <c r="F5" s="44" t="s">
        <v>81</v>
      </c>
      <c r="G5" s="12" t="s">
        <v>82</v>
      </c>
    </row>
    <row r="6" s="1" customFormat="1" ht="17.25" customHeight="1" spans="1:7">
      <c r="A6" s="45" t="s">
        <v>8</v>
      </c>
      <c r="B6" s="6">
        <v>72.785348</v>
      </c>
      <c r="C6" s="36" t="s">
        <v>83</v>
      </c>
      <c r="D6" s="46">
        <f>IF(ISBLANK('财拨总表（引用）'!B6)," ",'财拨总表（引用）'!B6)</f>
        <v>72.785348</v>
      </c>
      <c r="E6" s="46">
        <f>IF(ISBLANK('财拨总表（引用）'!C6)," ",'财拨总表（引用）'!C6)</f>
        <v>72.785348</v>
      </c>
      <c r="F6" s="46" t="str">
        <f>IF(ISBLANK('财拨总表（引用）'!D6)," ",'财拨总表（引用）'!D6)</f>
        <v> </v>
      </c>
      <c r="G6" s="47" t="str">
        <f>IF(ISBLANK('财拨总表（引用）'!E6)," ",'财拨总表（引用）'!E6)</f>
        <v> </v>
      </c>
    </row>
    <row r="7" s="1" customFormat="1" ht="17.25" customHeight="1" spans="1:7">
      <c r="A7" s="45" t="s">
        <v>84</v>
      </c>
      <c r="B7" s="6">
        <v>72.785348</v>
      </c>
      <c r="C7" s="6" t="str">
        <f>IF(ISBLANK('财拨总表（引用）'!A7)," ",'财拨总表（引用）'!A7)</f>
        <v>社会保障和就业支出</v>
      </c>
      <c r="D7" s="6">
        <f>IF(ISBLANK('财拨总表（引用）'!B7)," ",'财拨总表（引用）'!B7)</f>
        <v>9.605256</v>
      </c>
      <c r="E7" s="46">
        <f>IF(ISBLANK('财拨总表（引用）'!C7)," ",'财拨总表（引用）'!C7)</f>
        <v>9.605256</v>
      </c>
      <c r="F7" s="46" t="str">
        <f>IF(ISBLANK('财拨总表（引用）'!D7)," ",'财拨总表（引用）'!D7)</f>
        <v> </v>
      </c>
      <c r="G7" s="47"/>
    </row>
    <row r="8" s="1" customFormat="1" ht="17.25" customHeight="1" spans="1:7">
      <c r="A8" s="45" t="s">
        <v>85</v>
      </c>
      <c r="B8" s="6"/>
      <c r="C8" s="6" t="str">
        <f>IF(ISBLANK('财拨总表（引用）'!A8)," ",'财拨总表（引用）'!A8)</f>
        <v>卫生健康支出</v>
      </c>
      <c r="D8" s="46">
        <f>IF(ISBLANK('财拨总表（引用）'!B8)," ",'财拨总表（引用）'!B8)</f>
        <v>1.47912</v>
      </c>
      <c r="E8" s="46">
        <f>IF(ISBLANK('财拨总表（引用）'!C8)," ",'财拨总表（引用）'!C8)</f>
        <v>1.47912</v>
      </c>
      <c r="F8" s="46" t="str">
        <f>IF(ISBLANK('财拨总表（引用）'!D8)," ",'财拨总表（引用）'!D8)</f>
        <v> </v>
      </c>
      <c r="G8" s="47"/>
    </row>
    <row r="9" s="1" customFormat="1" ht="17.25" customHeight="1" spans="1:7">
      <c r="A9" s="45" t="s">
        <v>86</v>
      </c>
      <c r="B9" s="31"/>
      <c r="C9" s="6" t="str">
        <f>IF(ISBLANK('财拨总表（引用）'!A9)," ",'财拨总表（引用）'!A9)</f>
        <v>自然资源海洋气象等支出</v>
      </c>
      <c r="D9" s="46">
        <f>IF(ISBLANK('财拨总表（引用）'!B9)," ",'财拨总表（引用）'!B9)</f>
        <v>56.898344</v>
      </c>
      <c r="E9" s="46">
        <f>IF(ISBLANK('财拨总表（引用）'!C9)," ",'财拨总表（引用）'!C9)</f>
        <v>56.898344</v>
      </c>
      <c r="F9" s="46" t="str">
        <f>IF(ISBLANK('财拨总表（引用）'!D9)," ",'财拨总表（引用）'!D9)</f>
        <v> </v>
      </c>
      <c r="G9" s="47"/>
    </row>
    <row r="10" s="1" customFormat="1" ht="17.25" customHeight="1" spans="1:7">
      <c r="A10" s="45"/>
      <c r="B10" s="31"/>
      <c r="C10" s="6" t="str">
        <f>IF(ISBLANK('财拨总表（引用）'!A10)," ",'财拨总表（引用）'!A10)</f>
        <v>住房保障支出</v>
      </c>
      <c r="D10" s="46">
        <f>IF(ISBLANK('财拨总表（引用）'!B10)," ",'财拨总表（引用）'!B10)</f>
        <v>4.802628</v>
      </c>
      <c r="E10" s="46">
        <f>IF(ISBLANK('财拨总表（引用）'!C10)," ",'财拨总表（引用）'!C10)</f>
        <v>4.802628</v>
      </c>
      <c r="F10" s="46" t="str">
        <f>IF(ISBLANK('财拨总表（引用）'!D10)," ",'财拨总表（引用）'!D10)</f>
        <v> </v>
      </c>
      <c r="G10" s="47"/>
    </row>
    <row r="11" s="1" customFormat="1" ht="17.25" customHeight="1" spans="1:7">
      <c r="A11" s="45"/>
      <c r="B11" s="31"/>
      <c r="C11" s="6" t="str">
        <f>IF(ISBLANK('财拨总表（引用）'!A11)," ",'财拨总表（引用）'!A11)</f>
        <v> </v>
      </c>
      <c r="D11" s="46" t="str">
        <f>IF(ISBLANK('财拨总表（引用）'!B11)," ",'财拨总表（引用）'!B11)</f>
        <v> </v>
      </c>
      <c r="E11" s="46" t="str">
        <f>IF(ISBLANK('财拨总表（引用）'!C11)," ",'财拨总表（引用）'!C11)</f>
        <v> </v>
      </c>
      <c r="F11" s="46" t="str">
        <f>IF(ISBLANK('财拨总表（引用）'!D11)," ",'财拨总表（引用）'!D11)</f>
        <v> </v>
      </c>
      <c r="G11" s="47"/>
    </row>
    <row r="12" s="1" customFormat="1" ht="17.25" customHeight="1" spans="1:7">
      <c r="A12" s="45"/>
      <c r="B12" s="31"/>
      <c r="C12" s="6" t="str">
        <f>IF(ISBLANK('财拨总表（引用）'!A12)," ",'财拨总表（引用）'!A12)</f>
        <v> </v>
      </c>
      <c r="D12" s="46" t="str">
        <f>IF(ISBLANK('财拨总表（引用）'!B12)," ",'财拨总表（引用）'!B12)</f>
        <v> </v>
      </c>
      <c r="E12" s="46" t="str">
        <f>IF(ISBLANK('财拨总表（引用）'!C12)," ",'财拨总表（引用）'!C12)</f>
        <v> </v>
      </c>
      <c r="F12" s="46" t="str">
        <f>IF(ISBLANK('财拨总表（引用）'!D12)," ",'财拨总表（引用）'!D12)</f>
        <v> </v>
      </c>
      <c r="G12" s="47"/>
    </row>
    <row r="13" s="1" customFormat="1" ht="17.25" customHeight="1" spans="1:7">
      <c r="A13" s="45"/>
      <c r="B13" s="31"/>
      <c r="C13" s="6" t="str">
        <f>IF(ISBLANK('财拨总表（引用）'!A13)," ",'财拨总表（引用）'!A13)</f>
        <v> </v>
      </c>
      <c r="D13" s="46" t="str">
        <f>IF(ISBLANK('财拨总表（引用）'!B13)," ",'财拨总表（引用）'!B13)</f>
        <v> </v>
      </c>
      <c r="E13" s="46" t="str">
        <f>IF(ISBLANK('财拨总表（引用）'!C13)," ",'财拨总表（引用）'!C13)</f>
        <v> </v>
      </c>
      <c r="F13" s="46" t="str">
        <f>IF(ISBLANK('财拨总表（引用）'!D13)," ",'财拨总表（引用）'!D13)</f>
        <v> </v>
      </c>
      <c r="G13" s="47"/>
    </row>
    <row r="14" s="1" customFormat="1" ht="17.25" customHeight="1" spans="1:7">
      <c r="A14" s="45"/>
      <c r="B14" s="31"/>
      <c r="C14" s="6" t="str">
        <f>IF(ISBLANK('财拨总表（引用）'!A14)," ",'财拨总表（引用）'!A14)</f>
        <v> </v>
      </c>
      <c r="D14" s="46" t="str">
        <f>IF(ISBLANK('财拨总表（引用）'!B14)," ",'财拨总表（引用）'!B14)</f>
        <v> </v>
      </c>
      <c r="E14" s="46" t="str">
        <f>IF(ISBLANK('财拨总表（引用）'!C14)," ",'财拨总表（引用）'!C14)</f>
        <v> </v>
      </c>
      <c r="F14" s="46" t="str">
        <f>IF(ISBLANK('财拨总表（引用）'!D14)," ",'财拨总表（引用）'!D14)</f>
        <v> </v>
      </c>
      <c r="G14" s="47"/>
    </row>
    <row r="15" s="1" customFormat="1" ht="17.25" customHeight="1" spans="1:7">
      <c r="A15" s="45"/>
      <c r="B15" s="31"/>
      <c r="C15" s="6" t="str">
        <f>IF(ISBLANK('财拨总表（引用）'!A15)," ",'财拨总表（引用）'!A15)</f>
        <v> </v>
      </c>
      <c r="D15" s="46" t="str">
        <f>IF(ISBLANK('财拨总表（引用）'!B15)," ",'财拨总表（引用）'!B15)</f>
        <v> </v>
      </c>
      <c r="E15" s="46" t="str">
        <f>IF(ISBLANK('财拨总表（引用）'!C15)," ",'财拨总表（引用）'!C15)</f>
        <v> </v>
      </c>
      <c r="F15" s="46" t="str">
        <f>IF(ISBLANK('财拨总表（引用）'!D15)," ",'财拨总表（引用）'!D15)</f>
        <v> </v>
      </c>
      <c r="G15" s="47"/>
    </row>
    <row r="16" s="1" customFormat="1" ht="17.25" customHeight="1" spans="1:7">
      <c r="A16" s="45"/>
      <c r="B16" s="31"/>
      <c r="C16" s="6" t="str">
        <f>IF(ISBLANK('财拨总表（引用）'!A16)," ",'财拨总表（引用）'!A16)</f>
        <v> </v>
      </c>
      <c r="D16" s="46" t="str">
        <f>IF(ISBLANK('财拨总表（引用）'!B16)," ",'财拨总表（引用）'!B16)</f>
        <v> </v>
      </c>
      <c r="E16" s="46" t="str">
        <f>IF(ISBLANK('财拨总表（引用）'!C16)," ",'财拨总表（引用）'!C16)</f>
        <v> </v>
      </c>
      <c r="F16" s="46" t="str">
        <f>IF(ISBLANK('财拨总表（引用）'!D16)," ",'财拨总表（引用）'!D16)</f>
        <v> </v>
      </c>
      <c r="G16" s="47"/>
    </row>
    <row r="17" s="1" customFormat="1" ht="17.25" customHeight="1" spans="1:7">
      <c r="A17" s="48"/>
      <c r="B17" s="31"/>
      <c r="C17" s="6" t="str">
        <f>IF(ISBLANK('财拨总表（引用）'!A17)," ",'财拨总表（引用）'!A17)</f>
        <v> </v>
      </c>
      <c r="D17" s="46" t="str">
        <f>IF(ISBLANK('财拨总表（引用）'!B17)," ",'财拨总表（引用）'!B17)</f>
        <v> </v>
      </c>
      <c r="E17" s="46" t="str">
        <f>IF(ISBLANK('财拨总表（引用）'!C17)," ",'财拨总表（引用）'!C17)</f>
        <v> </v>
      </c>
      <c r="F17" s="46" t="str">
        <f>IF(ISBLANK('财拨总表（引用）'!D17)," ",'财拨总表（引用）'!D17)</f>
        <v> </v>
      </c>
      <c r="G17" s="47"/>
    </row>
    <row r="18" s="1" customFormat="1" ht="17.25" customHeight="1" spans="1:7">
      <c r="A18" s="45"/>
      <c r="B18" s="31"/>
      <c r="C18" s="6" t="str">
        <f>IF(ISBLANK('财拨总表（引用）'!A18)," ",'财拨总表（引用）'!A18)</f>
        <v> </v>
      </c>
      <c r="D18" s="46" t="str">
        <f>IF(ISBLANK('财拨总表（引用）'!B18)," ",'财拨总表（引用）'!B18)</f>
        <v> </v>
      </c>
      <c r="E18" s="46" t="str">
        <f>IF(ISBLANK('财拨总表（引用）'!C18)," ",'财拨总表（引用）'!C18)</f>
        <v> </v>
      </c>
      <c r="F18" s="46" t="str">
        <f>IF(ISBLANK('财拨总表（引用）'!D18)," ",'财拨总表（引用）'!D18)</f>
        <v> </v>
      </c>
      <c r="G18" s="47"/>
    </row>
    <row r="19" s="1" customFormat="1" ht="17.25" customHeight="1" spans="1:7">
      <c r="A19" s="45"/>
      <c r="B19" s="31"/>
      <c r="C19" s="6" t="str">
        <f>IF(ISBLANK('财拨总表（引用）'!A19)," ",'财拨总表（引用）'!A19)</f>
        <v> </v>
      </c>
      <c r="D19" s="46" t="str">
        <f>IF(ISBLANK('财拨总表（引用）'!B19)," ",'财拨总表（引用）'!B19)</f>
        <v> </v>
      </c>
      <c r="E19" s="46" t="str">
        <f>IF(ISBLANK('财拨总表（引用）'!C19)," ",'财拨总表（引用）'!C19)</f>
        <v> </v>
      </c>
      <c r="F19" s="46" t="str">
        <f>IF(ISBLANK('财拨总表（引用）'!D19)," ",'财拨总表（引用）'!D19)</f>
        <v> </v>
      </c>
      <c r="G19" s="47"/>
    </row>
    <row r="20" s="1" customFormat="1" ht="17.25" customHeight="1" spans="1:7">
      <c r="A20" s="45"/>
      <c r="B20" s="31"/>
      <c r="C20" s="6" t="str">
        <f>IF(ISBLANK('财拨总表（引用）'!A20)," ",'财拨总表（引用）'!A20)</f>
        <v> </v>
      </c>
      <c r="D20" s="46" t="str">
        <f>IF(ISBLANK('财拨总表（引用）'!B20)," ",'财拨总表（引用）'!B20)</f>
        <v> </v>
      </c>
      <c r="E20" s="46" t="str">
        <f>IF(ISBLANK('财拨总表（引用）'!C20)," ",'财拨总表（引用）'!C20)</f>
        <v> </v>
      </c>
      <c r="F20" s="46" t="str">
        <f>IF(ISBLANK('财拨总表（引用）'!D20)," ",'财拨总表（引用）'!D20)</f>
        <v> </v>
      </c>
      <c r="G20" s="47"/>
    </row>
    <row r="21" s="1" customFormat="1" ht="17.25" customHeight="1" spans="1:7">
      <c r="A21" s="45"/>
      <c r="B21" s="31"/>
      <c r="C21" s="6" t="str">
        <f>IF(ISBLANK('财拨总表（引用）'!A21)," ",'财拨总表（引用）'!A21)</f>
        <v> </v>
      </c>
      <c r="D21" s="46" t="str">
        <f>IF(ISBLANK('财拨总表（引用）'!B21)," ",'财拨总表（引用）'!B21)</f>
        <v> </v>
      </c>
      <c r="E21" s="46" t="str">
        <f>IF(ISBLANK('财拨总表（引用）'!C21)," ",'财拨总表（引用）'!C21)</f>
        <v> </v>
      </c>
      <c r="F21" s="46" t="str">
        <f>IF(ISBLANK('财拨总表（引用）'!D21)," ",'财拨总表（引用）'!D21)</f>
        <v> </v>
      </c>
      <c r="G21" s="47"/>
    </row>
    <row r="22" s="1" customFormat="1" ht="17.25" customHeight="1" spans="1:7">
      <c r="A22" s="45"/>
      <c r="B22" s="31"/>
      <c r="C22" s="6" t="str">
        <f>IF(ISBLANK('财拨总表（引用）'!A22)," ",'财拨总表（引用）'!A22)</f>
        <v> </v>
      </c>
      <c r="D22" s="46" t="str">
        <f>IF(ISBLANK('财拨总表（引用）'!B22)," ",'财拨总表（引用）'!B22)</f>
        <v> </v>
      </c>
      <c r="E22" s="46" t="str">
        <f>IF(ISBLANK('财拨总表（引用）'!C22)," ",'财拨总表（引用）'!C22)</f>
        <v> </v>
      </c>
      <c r="F22" s="46" t="str">
        <f>IF(ISBLANK('财拨总表（引用）'!D22)," ",'财拨总表（引用）'!D22)</f>
        <v> </v>
      </c>
      <c r="G22" s="47"/>
    </row>
    <row r="23" s="1" customFormat="1" ht="17.25" customHeight="1" spans="1:7">
      <c r="A23" s="45"/>
      <c r="B23" s="31"/>
      <c r="C23" s="6" t="str">
        <f>IF(ISBLANK('财拨总表（引用）'!A23)," ",'财拨总表（引用）'!A23)</f>
        <v> </v>
      </c>
      <c r="D23" s="46" t="str">
        <f>IF(ISBLANK('财拨总表（引用）'!B23)," ",'财拨总表（引用）'!B23)</f>
        <v> </v>
      </c>
      <c r="E23" s="46" t="str">
        <f>IF(ISBLANK('财拨总表（引用）'!C23)," ",'财拨总表（引用）'!C23)</f>
        <v> </v>
      </c>
      <c r="F23" s="46" t="str">
        <f>IF(ISBLANK('财拨总表（引用）'!D23)," ",'财拨总表（引用）'!D23)</f>
        <v> </v>
      </c>
      <c r="G23" s="47"/>
    </row>
    <row r="24" s="1" customFormat="1" ht="19.5" customHeight="1" spans="1:7">
      <c r="A24" s="45"/>
      <c r="B24" s="31"/>
      <c r="C24" s="6" t="str">
        <f>IF(ISBLANK('财拨总表（引用）'!A24)," ",'财拨总表（引用）'!A24)</f>
        <v> </v>
      </c>
      <c r="D24" s="46" t="str">
        <f>IF(ISBLANK('财拨总表（引用）'!B24)," ",'财拨总表（引用）'!B24)</f>
        <v> </v>
      </c>
      <c r="E24" s="46" t="str">
        <f>IF(ISBLANK('财拨总表（引用）'!C24)," ",'财拨总表（引用）'!C24)</f>
        <v> </v>
      </c>
      <c r="F24" s="46" t="str">
        <f>IF(ISBLANK('财拨总表（引用）'!D24)," ",'财拨总表（引用）'!D24)</f>
        <v> </v>
      </c>
      <c r="G24" s="47"/>
    </row>
    <row r="25" s="1" customFormat="1" ht="19.5" customHeight="1" spans="1:7">
      <c r="A25" s="45"/>
      <c r="B25" s="31"/>
      <c r="C25" s="6" t="str">
        <f>IF(ISBLANK('财拨总表（引用）'!A25)," ",'财拨总表（引用）'!A25)</f>
        <v> </v>
      </c>
      <c r="D25" s="46" t="str">
        <f>IF(ISBLANK('财拨总表（引用）'!B25)," ",'财拨总表（引用）'!B25)</f>
        <v> </v>
      </c>
      <c r="E25" s="46" t="str">
        <f>IF(ISBLANK('财拨总表（引用）'!C25)," ",'财拨总表（引用）'!C25)</f>
        <v> </v>
      </c>
      <c r="F25" s="46" t="str">
        <f>IF(ISBLANK('财拨总表（引用）'!D25)," ",'财拨总表（引用）'!D25)</f>
        <v> </v>
      </c>
      <c r="G25" s="47"/>
    </row>
    <row r="26" s="1" customFormat="1" ht="19.5" customHeight="1" spans="1:7">
      <c r="A26" s="45"/>
      <c r="B26" s="31"/>
      <c r="C26" s="6" t="str">
        <f>IF(ISBLANK('财拨总表（引用）'!A26)," ",'财拨总表（引用）'!A26)</f>
        <v> </v>
      </c>
      <c r="D26" s="46" t="str">
        <f>IF(ISBLANK('财拨总表（引用）'!B26)," ",'财拨总表（引用）'!B26)</f>
        <v> </v>
      </c>
      <c r="E26" s="46" t="str">
        <f>IF(ISBLANK('财拨总表（引用）'!C26)," ",'财拨总表（引用）'!C26)</f>
        <v> </v>
      </c>
      <c r="F26" s="46" t="str">
        <f>IF(ISBLANK('财拨总表（引用）'!D26)," ",'财拨总表（引用）'!D26)</f>
        <v> </v>
      </c>
      <c r="G26" s="47"/>
    </row>
    <row r="27" s="1" customFormat="1" ht="19.5" customHeight="1" spans="1:7">
      <c r="A27" s="45"/>
      <c r="B27" s="31"/>
      <c r="C27" s="6" t="str">
        <f>IF(ISBLANK('财拨总表（引用）'!A27)," ",'财拨总表（引用）'!A27)</f>
        <v> </v>
      </c>
      <c r="D27" s="46" t="str">
        <f>IF(ISBLANK('财拨总表（引用）'!B27)," ",'财拨总表（引用）'!B27)</f>
        <v> </v>
      </c>
      <c r="E27" s="46" t="str">
        <f>IF(ISBLANK('财拨总表（引用）'!C27)," ",'财拨总表（引用）'!C27)</f>
        <v> </v>
      </c>
      <c r="F27" s="46" t="str">
        <f>IF(ISBLANK('财拨总表（引用）'!D27)," ",'财拨总表（引用）'!D27)</f>
        <v> </v>
      </c>
      <c r="G27" s="47"/>
    </row>
    <row r="28" s="1" customFormat="1" ht="19.5" customHeight="1" spans="1:7">
      <c r="A28" s="45"/>
      <c r="B28" s="31"/>
      <c r="C28" s="6" t="str">
        <f>IF(ISBLANK('财拨总表（引用）'!A28)," ",'财拨总表（引用）'!A28)</f>
        <v> </v>
      </c>
      <c r="D28" s="46" t="str">
        <f>IF(ISBLANK('财拨总表（引用）'!B28)," ",'财拨总表（引用）'!B28)</f>
        <v> </v>
      </c>
      <c r="E28" s="46" t="str">
        <f>IF(ISBLANK('财拨总表（引用）'!C28)," ",'财拨总表（引用）'!C28)</f>
        <v> </v>
      </c>
      <c r="F28" s="46" t="str">
        <f>IF(ISBLANK('财拨总表（引用）'!D28)," ",'财拨总表（引用）'!D28)</f>
        <v> </v>
      </c>
      <c r="G28" s="47"/>
    </row>
    <row r="29" s="1" customFormat="1" ht="19.5" customHeight="1" spans="1:7">
      <c r="A29" s="45"/>
      <c r="B29" s="31"/>
      <c r="C29" s="6" t="str">
        <f>IF(ISBLANK('财拨总表（引用）'!A29)," ",'财拨总表（引用）'!A29)</f>
        <v> </v>
      </c>
      <c r="D29" s="46" t="str">
        <f>IF(ISBLANK('财拨总表（引用）'!B29)," ",'财拨总表（引用）'!B29)</f>
        <v> </v>
      </c>
      <c r="E29" s="46" t="str">
        <f>IF(ISBLANK('财拨总表（引用）'!C29)," ",'财拨总表（引用）'!C29)</f>
        <v> </v>
      </c>
      <c r="F29" s="46" t="str">
        <f>IF(ISBLANK('财拨总表（引用）'!D29)," ",'财拨总表（引用）'!D29)</f>
        <v> </v>
      </c>
      <c r="G29" s="47"/>
    </row>
    <row r="30" s="1" customFormat="1" ht="19.5" customHeight="1" spans="1:7">
      <c r="A30" s="45"/>
      <c r="B30" s="31"/>
      <c r="C30" s="6" t="str">
        <f>IF(ISBLANK('财拨总表（引用）'!A30)," ",'财拨总表（引用）'!A30)</f>
        <v> </v>
      </c>
      <c r="D30" s="46" t="str">
        <f>IF(ISBLANK('财拨总表（引用）'!B30)," ",'财拨总表（引用）'!B30)</f>
        <v> </v>
      </c>
      <c r="E30" s="46" t="str">
        <f>IF(ISBLANK('财拨总表（引用）'!C30)," ",'财拨总表（引用）'!C30)</f>
        <v> </v>
      </c>
      <c r="F30" s="46" t="str">
        <f>IF(ISBLANK('财拨总表（引用）'!D30)," ",'财拨总表（引用）'!D30)</f>
        <v> </v>
      </c>
      <c r="G30" s="47"/>
    </row>
    <row r="31" s="1" customFormat="1" ht="19.5" customHeight="1" spans="1:7">
      <c r="A31" s="45"/>
      <c r="B31" s="31"/>
      <c r="C31" s="6" t="str">
        <f>IF(ISBLANK('财拨总表（引用）'!A31)," ",'财拨总表（引用）'!A31)</f>
        <v> </v>
      </c>
      <c r="D31" s="46" t="str">
        <f>IF(ISBLANK('财拨总表（引用）'!B31)," ",'财拨总表（引用）'!B31)</f>
        <v> </v>
      </c>
      <c r="E31" s="46" t="str">
        <f>IF(ISBLANK('财拨总表（引用）'!C31)," ",'财拨总表（引用）'!C31)</f>
        <v> </v>
      </c>
      <c r="F31" s="46" t="str">
        <f>IF(ISBLANK('财拨总表（引用）'!D31)," ",'财拨总表（引用）'!D31)</f>
        <v> </v>
      </c>
      <c r="G31" s="47"/>
    </row>
    <row r="32" s="1" customFormat="1" ht="19.5" customHeight="1" spans="1:7">
      <c r="A32" s="45"/>
      <c r="B32" s="31"/>
      <c r="C32" s="6" t="str">
        <f>IF(ISBLANK('财拨总表（引用）'!A32)," ",'财拨总表（引用）'!A32)</f>
        <v> </v>
      </c>
      <c r="D32" s="46" t="str">
        <f>IF(ISBLANK('财拨总表（引用）'!B32)," ",'财拨总表（引用）'!B32)</f>
        <v> </v>
      </c>
      <c r="E32" s="46" t="str">
        <f>IF(ISBLANK('财拨总表（引用）'!C32)," ",'财拨总表（引用）'!C32)</f>
        <v> </v>
      </c>
      <c r="F32" s="46" t="str">
        <f>IF(ISBLANK('财拨总表（引用）'!D32)," ",'财拨总表（引用）'!D32)</f>
        <v> </v>
      </c>
      <c r="G32" s="47"/>
    </row>
    <row r="33" s="1" customFormat="1" ht="19.5" customHeight="1" spans="1:7">
      <c r="A33" s="45"/>
      <c r="B33" s="31"/>
      <c r="C33" s="6" t="str">
        <f>IF(ISBLANK('财拨总表（引用）'!A33)," ",'财拨总表（引用）'!A33)</f>
        <v> </v>
      </c>
      <c r="D33" s="46" t="str">
        <f>IF(ISBLANK('财拨总表（引用）'!B33)," ",'财拨总表（引用）'!B33)</f>
        <v> </v>
      </c>
      <c r="E33" s="46" t="str">
        <f>IF(ISBLANK('财拨总表（引用）'!C33)," ",'财拨总表（引用）'!C33)</f>
        <v> </v>
      </c>
      <c r="F33" s="46" t="str">
        <f>IF(ISBLANK('财拨总表（引用）'!D33)," ",'财拨总表（引用）'!D33)</f>
        <v> </v>
      </c>
      <c r="G33" s="47"/>
    </row>
    <row r="34" s="1" customFormat="1" ht="19.5" customHeight="1" spans="1:7">
      <c r="A34" s="45"/>
      <c r="B34" s="31"/>
      <c r="C34" s="6" t="str">
        <f>IF(ISBLANK('财拨总表（引用）'!A34)," ",'财拨总表（引用）'!A34)</f>
        <v> </v>
      </c>
      <c r="D34" s="46" t="str">
        <f>IF(ISBLANK('财拨总表（引用）'!B34)," ",'财拨总表（引用）'!B34)</f>
        <v> </v>
      </c>
      <c r="E34" s="46" t="str">
        <f>IF(ISBLANK('财拨总表（引用）'!C34)," ",'财拨总表（引用）'!C34)</f>
        <v> </v>
      </c>
      <c r="F34" s="46" t="str">
        <f>IF(ISBLANK('财拨总表（引用）'!D34)," ",'财拨总表（引用）'!D34)</f>
        <v> </v>
      </c>
      <c r="G34" s="47"/>
    </row>
    <row r="35" s="1" customFormat="1" ht="19.5" customHeight="1" spans="1:7">
      <c r="A35" s="45"/>
      <c r="B35" s="31"/>
      <c r="C35" s="6" t="str">
        <f>IF(ISBLANK('财拨总表（引用）'!A35)," ",'财拨总表（引用）'!A35)</f>
        <v> </v>
      </c>
      <c r="D35" s="46" t="str">
        <f>IF(ISBLANK('财拨总表（引用）'!B35)," ",'财拨总表（引用）'!B35)</f>
        <v> </v>
      </c>
      <c r="E35" s="46" t="str">
        <f>IF(ISBLANK('财拨总表（引用）'!C35)," ",'财拨总表（引用）'!C35)</f>
        <v> </v>
      </c>
      <c r="F35" s="46" t="str">
        <f>IF(ISBLANK('财拨总表（引用）'!D35)," ",'财拨总表（引用）'!D35)</f>
        <v> </v>
      </c>
      <c r="G35" s="47"/>
    </row>
    <row r="36" s="1" customFormat="1" ht="19.5" customHeight="1" spans="1:7">
      <c r="A36" s="45"/>
      <c r="B36" s="31"/>
      <c r="C36" s="6" t="str">
        <f>IF(ISBLANK('财拨总表（引用）'!A36)," ",'财拨总表（引用）'!A36)</f>
        <v> </v>
      </c>
      <c r="D36" s="46" t="str">
        <f>IF(ISBLANK('财拨总表（引用）'!B36)," ",'财拨总表（引用）'!B36)</f>
        <v> </v>
      </c>
      <c r="E36" s="46" t="str">
        <f>IF(ISBLANK('财拨总表（引用）'!C36)," ",'财拨总表（引用）'!C36)</f>
        <v> </v>
      </c>
      <c r="F36" s="46" t="str">
        <f>IF(ISBLANK('财拨总表（引用）'!D36)," ",'财拨总表（引用）'!D36)</f>
        <v> </v>
      </c>
      <c r="G36" s="47"/>
    </row>
    <row r="37" s="1" customFormat="1" ht="19.5" customHeight="1" spans="1:7">
      <c r="A37" s="45"/>
      <c r="B37" s="31"/>
      <c r="C37" s="6" t="str">
        <f>IF(ISBLANK('财拨总表（引用）'!A37)," ",'财拨总表（引用）'!A37)</f>
        <v> </v>
      </c>
      <c r="D37" s="46" t="str">
        <f>IF(ISBLANK('财拨总表（引用）'!B37)," ",'财拨总表（引用）'!B37)</f>
        <v> </v>
      </c>
      <c r="E37" s="46" t="str">
        <f>IF(ISBLANK('财拨总表（引用）'!C37)," ",'财拨总表（引用）'!C37)</f>
        <v> </v>
      </c>
      <c r="F37" s="46" t="str">
        <f>IF(ISBLANK('财拨总表（引用）'!D37)," ",'财拨总表（引用）'!D37)</f>
        <v> </v>
      </c>
      <c r="G37" s="47"/>
    </row>
    <row r="38" s="1" customFormat="1" ht="19.5" customHeight="1" spans="1:7">
      <c r="A38" s="45"/>
      <c r="B38" s="31"/>
      <c r="C38" s="6" t="str">
        <f>IF(ISBLANK('财拨总表（引用）'!A38)," ",'财拨总表（引用）'!A38)</f>
        <v> </v>
      </c>
      <c r="D38" s="46" t="str">
        <f>IF(ISBLANK('财拨总表（引用）'!B38)," ",'财拨总表（引用）'!B38)</f>
        <v> </v>
      </c>
      <c r="E38" s="46" t="str">
        <f>IF(ISBLANK('财拨总表（引用）'!C38)," ",'财拨总表（引用）'!C38)</f>
        <v> </v>
      </c>
      <c r="F38" s="46" t="str">
        <f>IF(ISBLANK('财拨总表（引用）'!D38)," ",'财拨总表（引用）'!D38)</f>
        <v> </v>
      </c>
      <c r="G38" s="47"/>
    </row>
    <row r="39" s="1" customFormat="1" ht="19.5" customHeight="1" spans="1:7">
      <c r="A39" s="45"/>
      <c r="B39" s="31"/>
      <c r="C39" s="6" t="str">
        <f>IF(ISBLANK('财拨总表（引用）'!A39)," ",'财拨总表（引用）'!A39)</f>
        <v> </v>
      </c>
      <c r="D39" s="46" t="str">
        <f>IF(ISBLANK('财拨总表（引用）'!B39)," ",'财拨总表（引用）'!B39)</f>
        <v> </v>
      </c>
      <c r="E39" s="46" t="str">
        <f>IF(ISBLANK('财拨总表（引用）'!C39)," ",'财拨总表（引用）'!C39)</f>
        <v> </v>
      </c>
      <c r="F39" s="46" t="str">
        <f>IF(ISBLANK('财拨总表（引用）'!D39)," ",'财拨总表（引用）'!D39)</f>
        <v> </v>
      </c>
      <c r="G39" s="47"/>
    </row>
    <row r="40" s="1" customFormat="1" ht="19.5" customHeight="1" spans="1:7">
      <c r="A40" s="45"/>
      <c r="B40" s="31"/>
      <c r="C40" s="6" t="str">
        <f>IF(ISBLANK('财拨总表（引用）'!A40)," ",'财拨总表（引用）'!A40)</f>
        <v> </v>
      </c>
      <c r="D40" s="46" t="str">
        <f>IF(ISBLANK('财拨总表（引用）'!B40)," ",'财拨总表（引用）'!B40)</f>
        <v> </v>
      </c>
      <c r="E40" s="46" t="str">
        <f>IF(ISBLANK('财拨总表（引用）'!C40)," ",'财拨总表（引用）'!C40)</f>
        <v> </v>
      </c>
      <c r="F40" s="46" t="str">
        <f>IF(ISBLANK('财拨总表（引用）'!D40)," ",'财拨总表（引用）'!D40)</f>
        <v> </v>
      </c>
      <c r="G40" s="47"/>
    </row>
    <row r="41" s="1" customFormat="1" ht="19.5" customHeight="1" spans="1:7">
      <c r="A41" s="45"/>
      <c r="B41" s="31"/>
      <c r="C41" s="6" t="str">
        <f>IF(ISBLANK('财拨总表（引用）'!A41)," ",'财拨总表（引用）'!A41)</f>
        <v> </v>
      </c>
      <c r="D41" s="46" t="str">
        <f>IF(ISBLANK('财拨总表（引用）'!B41)," ",'财拨总表（引用）'!B41)</f>
        <v> </v>
      </c>
      <c r="E41" s="46" t="str">
        <f>IF(ISBLANK('财拨总表（引用）'!C41)," ",'财拨总表（引用）'!C41)</f>
        <v> </v>
      </c>
      <c r="F41" s="46" t="str">
        <f>IF(ISBLANK('财拨总表（引用）'!D41)," ",'财拨总表（引用）'!D41)</f>
        <v> </v>
      </c>
      <c r="G41" s="47"/>
    </row>
    <row r="42" s="1" customFormat="1" ht="19.5" customHeight="1" spans="1:7">
      <c r="A42" s="45"/>
      <c r="B42" s="31"/>
      <c r="C42" s="6" t="str">
        <f>IF(ISBLANK('财拨总表（引用）'!A42)," ",'财拨总表（引用）'!A42)</f>
        <v> </v>
      </c>
      <c r="D42" s="46" t="str">
        <f>IF(ISBLANK('财拨总表（引用）'!B42)," ",'财拨总表（引用）'!B42)</f>
        <v> </v>
      </c>
      <c r="E42" s="46" t="str">
        <f>IF(ISBLANK('财拨总表（引用）'!C42)," ",'财拨总表（引用）'!C42)</f>
        <v> </v>
      </c>
      <c r="F42" s="46" t="str">
        <f>IF(ISBLANK('财拨总表（引用）'!D42)," ",'财拨总表（引用）'!D42)</f>
        <v> </v>
      </c>
      <c r="G42" s="47"/>
    </row>
    <row r="43" s="1" customFormat="1" ht="19.5" customHeight="1" spans="1:7">
      <c r="A43" s="45"/>
      <c r="B43" s="31"/>
      <c r="C43" s="6" t="str">
        <f>IF(ISBLANK('财拨总表（引用）'!A43)," ",'财拨总表（引用）'!A43)</f>
        <v> </v>
      </c>
      <c r="D43" s="46" t="str">
        <f>IF(ISBLANK('财拨总表（引用）'!B43)," ",'财拨总表（引用）'!B43)</f>
        <v> </v>
      </c>
      <c r="E43" s="46" t="str">
        <f>IF(ISBLANK('财拨总表（引用）'!C43)," ",'财拨总表（引用）'!C43)</f>
        <v> </v>
      </c>
      <c r="F43" s="46" t="str">
        <f>IF(ISBLANK('财拨总表（引用）'!D43)," ",'财拨总表（引用）'!D43)</f>
        <v> </v>
      </c>
      <c r="G43" s="47"/>
    </row>
    <row r="44" s="1" customFormat="1" ht="19.5" customHeight="1" spans="1:7">
      <c r="A44" s="45"/>
      <c r="B44" s="31"/>
      <c r="C44" s="6" t="str">
        <f>IF(ISBLANK('财拨总表（引用）'!A44)," ",'财拨总表（引用）'!A44)</f>
        <v> </v>
      </c>
      <c r="D44" s="46" t="str">
        <f>IF(ISBLANK('财拨总表（引用）'!B44)," ",'财拨总表（引用）'!B44)</f>
        <v> </v>
      </c>
      <c r="E44" s="46" t="str">
        <f>IF(ISBLANK('财拨总表（引用）'!C44)," ",'财拨总表（引用）'!C44)</f>
        <v> </v>
      </c>
      <c r="F44" s="46" t="str">
        <f>IF(ISBLANK('财拨总表（引用）'!D44)," ",'财拨总表（引用）'!D44)</f>
        <v> </v>
      </c>
      <c r="G44" s="47"/>
    </row>
    <row r="45" s="1" customFormat="1" ht="19.5" customHeight="1" spans="1:7">
      <c r="A45" s="45"/>
      <c r="B45" s="31"/>
      <c r="C45" s="6" t="str">
        <f>IF(ISBLANK('财拨总表（引用）'!A45)," ",'财拨总表（引用）'!A45)</f>
        <v> </v>
      </c>
      <c r="D45" s="46" t="str">
        <f>IF(ISBLANK('财拨总表（引用）'!B45)," ",'财拨总表（引用）'!B45)</f>
        <v> </v>
      </c>
      <c r="E45" s="46" t="str">
        <f>IF(ISBLANK('财拨总表（引用）'!C45)," ",'财拨总表（引用）'!C45)</f>
        <v> </v>
      </c>
      <c r="F45" s="46" t="str">
        <f>IF(ISBLANK('财拨总表（引用）'!D45)," ",'财拨总表（引用）'!D45)</f>
        <v> </v>
      </c>
      <c r="G45" s="47"/>
    </row>
    <row r="46" s="1" customFormat="1" ht="19.5" customHeight="1" spans="1:7">
      <c r="A46" s="45"/>
      <c r="B46" s="31"/>
      <c r="C46" s="6" t="str">
        <f>IF(ISBLANK('财拨总表（引用）'!A46)," ",'财拨总表（引用）'!A46)</f>
        <v> </v>
      </c>
      <c r="D46" s="46" t="str">
        <f>IF(ISBLANK('财拨总表（引用）'!B46)," ",'财拨总表（引用）'!B46)</f>
        <v> </v>
      </c>
      <c r="E46" s="46" t="str">
        <f>IF(ISBLANK('财拨总表（引用）'!C46)," ",'财拨总表（引用）'!C46)</f>
        <v> </v>
      </c>
      <c r="F46" s="46" t="str">
        <f>IF(ISBLANK('财拨总表（引用）'!D46)," ",'财拨总表（引用）'!D46)</f>
        <v> </v>
      </c>
      <c r="G46" s="47"/>
    </row>
    <row r="47" s="1" customFormat="1" ht="17.25" customHeight="1" spans="1:7">
      <c r="A47" s="45"/>
      <c r="B47" s="3"/>
      <c r="C47" s="36"/>
      <c r="D47" s="10" t="str">
        <f>IF(ISBLANK('财拨总表（引用）'!B47)," ",'财拨总表（引用）'!B47)</f>
        <v> </v>
      </c>
      <c r="E47" s="10" t="str">
        <f>IF(ISBLANK('财拨总表（引用）'!C47)," ",'财拨总表（引用）'!C47)</f>
        <v> </v>
      </c>
      <c r="F47" s="10" t="str">
        <f>IF(ISBLANK('财拨总表（引用）'!D47)," ",'财拨总表（引用）'!D47)</f>
        <v> </v>
      </c>
      <c r="G47" s="48"/>
    </row>
    <row r="48" s="1" customFormat="1" ht="17.25" customHeight="1" spans="1:7">
      <c r="A48" s="12"/>
      <c r="B48" s="3"/>
      <c r="C48" s="36"/>
      <c r="D48" s="10" t="str">
        <f>IF(ISBLANK('财拨总表（引用）'!B48)," ",'财拨总表（引用）'!B48)</f>
        <v> </v>
      </c>
      <c r="E48" s="10" t="str">
        <f>IF(ISBLANK('财拨总表（引用）'!C48)," ",'财拨总表（引用）'!C48)</f>
        <v> </v>
      </c>
      <c r="F48" s="10" t="str">
        <f>IF(ISBLANK('财拨总表（引用）'!D48)," ",'财拨总表（引用）'!D48)</f>
        <v> </v>
      </c>
      <c r="G48" s="48"/>
    </row>
    <row r="49" s="1" customFormat="1" ht="17.25" customHeight="1" spans="1:7">
      <c r="A49" s="45"/>
      <c r="B49" s="46"/>
      <c r="C49" s="36"/>
      <c r="D49" s="10" t="str">
        <f>IF(ISBLANK('财拨总表（引用）'!B49)," ",'财拨总表（引用）'!B49)</f>
        <v> </v>
      </c>
      <c r="E49" s="10" t="str">
        <f>IF(ISBLANK('财拨总表（引用）'!C49)," ",'财拨总表（引用）'!C49)</f>
        <v> </v>
      </c>
      <c r="F49" s="10" t="str">
        <f>IF(ISBLANK('财拨总表（引用）'!D49)," ",'财拨总表（引用）'!D49)</f>
        <v> </v>
      </c>
      <c r="G49" s="48"/>
    </row>
    <row r="50" s="1" customFormat="1" ht="17.25" customHeight="1" spans="1:7">
      <c r="A50" s="45"/>
      <c r="B50" s="31"/>
      <c r="C50" s="36"/>
      <c r="D50" s="10" t="str">
        <f>IF(ISBLANK('财拨总表（引用）'!B50)," ",'财拨总表（引用）'!B50)</f>
        <v> </v>
      </c>
      <c r="E50" s="10" t="str">
        <f>IF(ISBLANK('财拨总表（引用）'!C50)," ",'财拨总表（引用）'!C50)</f>
        <v> </v>
      </c>
      <c r="F50" s="10" t="str">
        <f>IF(ISBLANK('财拨总表（引用）'!D50)," ",'财拨总表（引用）'!D50)</f>
        <v> </v>
      </c>
      <c r="G50" s="48"/>
    </row>
    <row r="51" s="1" customFormat="1" ht="17.25" customHeight="1" spans="1:7">
      <c r="A51" s="45"/>
      <c r="B51" s="31"/>
      <c r="C51" s="36"/>
      <c r="D51" s="10" t="str">
        <f>IF(ISBLANK('财拨总表（引用）'!B51)," ",'财拨总表（引用）'!B51)</f>
        <v> </v>
      </c>
      <c r="E51" s="10" t="str">
        <f>IF(ISBLANK('财拨总表（引用）'!C51)," ",'财拨总表（引用）'!C51)</f>
        <v> </v>
      </c>
      <c r="F51" s="10" t="str">
        <f>IF(ISBLANK('财拨总表（引用）'!D51)," ",'财拨总表（引用）'!D51)</f>
        <v> </v>
      </c>
      <c r="G51" s="48"/>
    </row>
    <row r="52" s="1" customFormat="1" ht="17.25" customHeight="1" spans="1:7">
      <c r="A52" s="49" t="s">
        <v>23</v>
      </c>
      <c r="B52" s="6">
        <v>72.785348</v>
      </c>
      <c r="C52" s="49" t="s">
        <v>24</v>
      </c>
      <c r="D52" s="10">
        <f>IF(ISBLANK('财拨总表（引用）'!B6)," ",'财拨总表（引用）'!B6)</f>
        <v>72.785348</v>
      </c>
      <c r="E52" s="10">
        <f>IF(ISBLANK('财拨总表（引用）'!C6)," ",'财拨总表（引用）'!C6)</f>
        <v>72.785348</v>
      </c>
      <c r="F52" s="10" t="str">
        <f>IF(ISBLANK('财拨总表（引用）'!D6)," ",'财拨总表（引用）'!D6)</f>
        <v> </v>
      </c>
      <c r="G52" s="48" t="str">
        <f>IF(ISBLANK('财拨总表（引用）'!E6)," ",'财拨总表（引用）'!E6)</f>
        <v> </v>
      </c>
    </row>
    <row r="53" s="1" customFormat="1" ht="15.75" spans="1:7">
      <c r="B53" s="50"/>
      <c r="G53" s="22"/>
    </row>
    <row r="54" s="1" customFormat="1" ht="15.75" spans="1:7">
      <c r="B54" s="50"/>
      <c r="G54" s="22"/>
    </row>
    <row r="55" s="1" customFormat="1" ht="15.75" spans="1:7">
      <c r="B55" s="50"/>
      <c r="G55" s="22"/>
    </row>
    <row r="56" s="1" customFormat="1" ht="15.75" spans="1:7">
      <c r="B56" s="50"/>
      <c r="G56" s="22"/>
    </row>
    <row r="57" s="1" customFormat="1" ht="15.75" spans="1:7">
      <c r="B57" s="50"/>
      <c r="G57" s="22"/>
    </row>
    <row r="58" s="1" customFormat="1" ht="15.75" spans="1:7">
      <c r="B58" s="50"/>
      <c r="G58" s="22"/>
    </row>
    <row r="59" s="1" customFormat="1" ht="15.75" spans="1:7">
      <c r="B59" s="50"/>
      <c r="G59" s="22"/>
    </row>
    <row r="60" s="1" customFormat="1" ht="15.75" spans="1:7">
      <c r="B60" s="50"/>
      <c r="G60" s="22"/>
    </row>
    <row r="61" s="1" customFormat="1" ht="15.75" spans="1:7">
      <c r="B61" s="50"/>
      <c r="G61" s="22"/>
    </row>
    <row r="62" s="1" customFormat="1" ht="15.75" spans="1:7">
      <c r="B62" s="50"/>
      <c r="G62" s="22"/>
    </row>
    <row r="63" s="1" customFormat="1" ht="15.75" spans="1:7">
      <c r="B63" s="50"/>
      <c r="G63" s="22"/>
    </row>
    <row r="64" s="1" customFormat="1" ht="15.75" spans="1:7">
      <c r="B64" s="50"/>
      <c r="G64" s="22"/>
    </row>
    <row r="65" s="1" customFormat="1" ht="15.75" spans="2:32">
      <c r="B65" s="50"/>
      <c r="G65" s="22"/>
    </row>
    <row r="66" s="1" customFormat="1" ht="15.75" spans="2:32">
      <c r="B66" s="50"/>
      <c r="G66" s="22"/>
    </row>
    <row r="67" s="1" customFormat="1" ht="15.75" spans="2:32">
      <c r="B67" s="50"/>
      <c r="G67" s="22"/>
    </row>
    <row r="68" s="1" customFormat="1" ht="15.75" spans="2:32">
      <c r="B68" s="50"/>
      <c r="G68" s="22"/>
    </row>
    <row r="69" s="1" customFormat="1" ht="15.75" spans="2:32">
      <c r="B69" s="50"/>
      <c r="G69" s="22"/>
    </row>
    <row r="70" s="1" customFormat="1" ht="15.75" spans="2:32">
      <c r="B70" s="50"/>
      <c r="G70" s="22"/>
    </row>
    <row r="71" s="1" customFormat="1" ht="15.75" spans="2:32">
      <c r="B71" s="50"/>
      <c r="G71" s="22"/>
    </row>
    <row r="72" s="1" customFormat="1" ht="15.75" spans="2:32">
      <c r="B72" s="50"/>
      <c r="G72" s="22"/>
    </row>
    <row r="73" s="1" customFormat="1" ht="15.75" spans="2:32">
      <c r="B73" s="50"/>
      <c r="G73" s="22"/>
    </row>
    <row r="74" s="1" customFormat="1" ht="15.75" spans="2:32">
      <c r="B74" s="50"/>
      <c r="G74" s="22"/>
    </row>
    <row r="75" s="1" customFormat="1" ht="15.75" spans="2:32">
      <c r="B75" s="50"/>
      <c r="G75" s="22"/>
    </row>
    <row r="76" s="1" customFormat="1" ht="15.75" spans="2:32">
      <c r="B76" s="50"/>
      <c r="G76" s="22"/>
    </row>
    <row r="77" s="1" customFormat="1" ht="15.75" spans="2:32">
      <c r="B77" s="50"/>
      <c r="G77" s="22"/>
    </row>
    <row r="78" s="1" customFormat="1" ht="15.75" spans="2:32">
      <c r="B78" s="50"/>
      <c r="G78" s="22"/>
      <c r="AF78" s="11"/>
    </row>
    <row r="79" s="1" customFormat="1" ht="15.75" spans="2:32">
      <c r="B79" s="50"/>
      <c r="G79" s="22"/>
      <c r="AD79" s="11"/>
    </row>
    <row r="80" s="1" customFormat="1" ht="15.75" spans="2:32">
      <c r="B80" s="50"/>
      <c r="G80" s="22"/>
      <c r="AE80" s="11"/>
      <c r="AF80" s="11"/>
    </row>
    <row r="81" s="1" customFormat="1" ht="15.75" spans="2:33">
      <c r="B81" s="50"/>
      <c r="G81" s="22"/>
      <c r="AF81" s="11"/>
      <c r="AG81" s="11"/>
    </row>
    <row r="82" s="1" customFormat="1" ht="15.75" spans="2:33">
      <c r="B82" s="50"/>
      <c r="G82" s="22"/>
      <c r="AG82" s="51"/>
    </row>
    <row r="83" s="1" customFormat="1" ht="15.75" spans="2:33">
      <c r="B83" s="50"/>
      <c r="G83" s="22"/>
    </row>
    <row r="84" s="1" customFormat="1" ht="15.75" spans="2:33">
      <c r="B84" s="50"/>
      <c r="G84" s="22"/>
    </row>
    <row r="85" s="1" customFormat="1" ht="15.75" spans="2:33">
      <c r="B85" s="50"/>
      <c r="G85" s="22"/>
    </row>
    <row r="86" s="1" customFormat="1" ht="15.75" spans="2:33">
      <c r="B86" s="50"/>
      <c r="G86" s="22"/>
    </row>
    <row r="87" s="1" customFormat="1" ht="15.75" spans="2:33">
      <c r="B87" s="50"/>
      <c r="G87" s="22"/>
    </row>
    <row r="88" s="1" customFormat="1" ht="15.75" spans="2:33">
      <c r="B88" s="50"/>
      <c r="G88" s="22"/>
    </row>
    <row r="89" s="1" customFormat="1" ht="15.75" spans="2:33">
      <c r="B89" s="50"/>
      <c r="G89" s="22"/>
    </row>
    <row r="90" s="1" customFormat="1" ht="15.75" spans="2:33">
      <c r="B90" s="50"/>
      <c r="G90" s="22"/>
    </row>
    <row r="91" s="1" customFormat="1" ht="15.75" spans="2:33">
      <c r="B91" s="50"/>
      <c r="G91" s="22"/>
    </row>
    <row r="92" s="1" customFormat="1" ht="15.75" spans="2:33">
      <c r="B92" s="50"/>
      <c r="G92" s="22"/>
    </row>
    <row r="93" s="1" customFormat="1" ht="15.75" spans="2:33">
      <c r="B93" s="50"/>
      <c r="G93" s="22"/>
    </row>
    <row r="94" s="1" customFormat="1" ht="15.75" spans="2:33">
      <c r="B94" s="50"/>
      <c r="G94" s="22"/>
    </row>
    <row r="95" s="1" customFormat="1" ht="15.75" spans="2:33">
      <c r="B95" s="50"/>
      <c r="G95" s="22"/>
    </row>
    <row r="96" s="1" customFormat="1" ht="15.75" spans="2:33">
      <c r="B96" s="50"/>
      <c r="G96" s="22"/>
    </row>
    <row r="97" s="1" customFormat="1" ht="15.75" spans="2:7">
      <c r="B97" s="50"/>
      <c r="G97" s="22"/>
    </row>
    <row r="98" s="1" customFormat="1" ht="15.75" spans="2:7">
      <c r="B98" s="50"/>
      <c r="G98" s="22"/>
    </row>
    <row r="99" s="1" customFormat="1" ht="15.75" spans="2:7">
      <c r="B99" s="50"/>
      <c r="G99" s="22"/>
    </row>
    <row r="100" s="1" customFormat="1" ht="15.75" spans="2:7">
      <c r="B100" s="50"/>
      <c r="G100" s="22"/>
    </row>
    <row r="101" s="1" customFormat="1" ht="15.75" spans="2:7">
      <c r="B101" s="50"/>
      <c r="G101" s="22"/>
    </row>
    <row r="102" s="1" customFormat="1" ht="15.75" spans="2:7">
      <c r="B102" s="50"/>
      <c r="G102" s="22"/>
    </row>
    <row r="103" s="1" customFormat="1" ht="15.75" spans="2:7">
      <c r="B103" s="50"/>
      <c r="G103" s="22"/>
    </row>
    <row r="104" s="1" customFormat="1" ht="15.75" spans="2:7">
      <c r="B104" s="50"/>
      <c r="G104" s="22"/>
    </row>
    <row r="105" s="1" customFormat="1" ht="15.75" spans="2:7">
      <c r="B105" s="50"/>
      <c r="G105" s="22"/>
    </row>
    <row r="106" s="1" customFormat="1" ht="15.75" spans="2:7">
      <c r="B106" s="50"/>
      <c r="G106" s="22"/>
    </row>
    <row r="107" s="1" customFormat="1" ht="15.75" spans="2:7">
      <c r="B107" s="50"/>
      <c r="G107" s="22"/>
    </row>
    <row r="108" s="1" customFormat="1" ht="15.75" spans="2:7">
      <c r="B108" s="50"/>
      <c r="G108" s="22"/>
    </row>
    <row r="109" s="1" customFormat="1" ht="15.75" spans="2:7">
      <c r="B109" s="50"/>
      <c r="G109" s="22"/>
    </row>
    <row r="110" s="1" customFormat="1" ht="15.75" spans="2:7">
      <c r="B110" s="50"/>
      <c r="G110" s="22"/>
    </row>
    <row r="111" s="1" customFormat="1" ht="15.75" spans="2:7">
      <c r="B111" s="50"/>
      <c r="G111" s="22"/>
    </row>
    <row r="112" s="1" customFormat="1" ht="15.75" spans="2:7">
      <c r="B112" s="50"/>
      <c r="G112" s="22"/>
    </row>
    <row r="113" s="1" customFormat="1" ht="15.75" spans="2:26">
      <c r="B113" s="50"/>
      <c r="G113" s="22"/>
    </row>
    <row r="114" s="1" customFormat="1" ht="15.75" spans="2:26">
      <c r="B114" s="50"/>
      <c r="G114" s="22"/>
    </row>
    <row r="115" s="1" customFormat="1" ht="15.75" spans="2:26">
      <c r="B115" s="50"/>
      <c r="G115" s="22"/>
    </row>
    <row r="116" s="1" customFormat="1" ht="15.75" spans="2:26">
      <c r="B116" s="50"/>
      <c r="G116" s="22"/>
    </row>
    <row r="117" s="1" customFormat="1" ht="15.75" spans="2:26">
      <c r="B117" s="50"/>
      <c r="G117" s="22"/>
    </row>
    <row r="118" s="1" customFormat="1" ht="15.75" spans="2:26">
      <c r="B118" s="50"/>
      <c r="G118" s="22"/>
    </row>
    <row r="119" s="1" customFormat="1" ht="15.75" spans="2:26">
      <c r="B119" s="50"/>
      <c r="G119" s="22"/>
      <c r="Z119" s="11"/>
    </row>
    <row r="120" s="1" customFormat="1" ht="15.75" spans="2:26">
      <c r="B120" s="50"/>
      <c r="G120" s="22"/>
      <c r="W120" s="11"/>
      <c r="X120" s="11"/>
      <c r="Y120" s="11"/>
      <c r="Z120" s="51"/>
    </row>
    <row r="121" s="1" customFormat="1" ht="15.75" spans="2:26">
      <c r="B121" s="50"/>
      <c r="G121" s="22"/>
    </row>
    <row r="122" s="1" customFormat="1" ht="15.75" spans="2:26">
      <c r="B122" s="50"/>
      <c r="G122" s="22"/>
    </row>
    <row r="123" s="1" customFormat="1" ht="15.75" spans="2:26">
      <c r="B123" s="50"/>
      <c r="G123" s="22"/>
    </row>
    <row r="124" s="1" customFormat="1" ht="15.75" spans="2:26">
      <c r="B124" s="50"/>
      <c r="G124" s="22"/>
    </row>
    <row r="125" s="1" customFormat="1" ht="15.75" spans="2:26">
      <c r="B125" s="50"/>
      <c r="G125" s="22"/>
    </row>
    <row r="126" s="1" customFormat="1" ht="15.75" spans="2:26">
      <c r="B126" s="50"/>
      <c r="G126" s="22"/>
    </row>
    <row r="127" s="1" customFormat="1" ht="15.75" spans="2:26">
      <c r="B127" s="50"/>
      <c r="G127" s="22"/>
    </row>
    <row r="128" s="1" customFormat="1" ht="15.75" spans="2:26">
      <c r="B128" s="50"/>
      <c r="G128" s="22"/>
    </row>
    <row r="129" s="1" customFormat="1" ht="15.75" spans="2:7">
      <c r="B129" s="50"/>
      <c r="G129" s="22"/>
    </row>
    <row r="130" s="1" customFormat="1" ht="15.75" spans="2:7">
      <c r="B130" s="50"/>
      <c r="G130" s="22"/>
    </row>
    <row r="131" s="1" customFormat="1" ht="15.75" spans="2:7">
      <c r="B131" s="50"/>
      <c r="G131" s="22"/>
    </row>
    <row r="132" s="1" customFormat="1" ht="15.75" spans="2:7">
      <c r="B132" s="50"/>
      <c r="G132" s="22"/>
    </row>
    <row r="133" s="1" customFormat="1" ht="15.75" spans="2:7">
      <c r="B133" s="50"/>
      <c r="G133" s="22"/>
    </row>
    <row r="134" s="1" customFormat="1" ht="15.75" spans="2:7">
      <c r="B134" s="50"/>
      <c r="G134" s="22"/>
    </row>
    <row r="135" s="1" customFormat="1" ht="15.75" spans="2:7">
      <c r="B135" s="50"/>
      <c r="G135" s="22"/>
    </row>
    <row r="136" s="1" customFormat="1" ht="15.75" spans="2:7">
      <c r="B136" s="50"/>
      <c r="G136" s="22"/>
    </row>
    <row r="137" s="1" customFormat="1" ht="15.75" spans="2:7">
      <c r="B137" s="50"/>
      <c r="G137" s="22"/>
    </row>
    <row r="138" s="1" customFormat="1" ht="15.75" spans="2:7">
      <c r="B138" s="50"/>
      <c r="G138" s="22"/>
    </row>
    <row r="139" s="1" customFormat="1" ht="15.75" spans="2:7">
      <c r="B139" s="50"/>
      <c r="G139" s="22"/>
    </row>
    <row r="140" s="1" customFormat="1" ht="15.75" spans="2:7">
      <c r="B140" s="50"/>
      <c r="G140" s="22"/>
    </row>
    <row r="141" s="1" customFormat="1" ht="15.75" spans="2:7">
      <c r="B141" s="50"/>
      <c r="G141" s="22"/>
    </row>
    <row r="142" s="1" customFormat="1" ht="15.75" spans="2:7">
      <c r="B142" s="50"/>
      <c r="G142" s="22"/>
    </row>
    <row r="143" s="1" customFormat="1" ht="15.75" spans="2:7">
      <c r="B143" s="50"/>
      <c r="G143" s="22"/>
    </row>
    <row r="144" s="1" customFormat="1" ht="15.75" spans="2:7">
      <c r="B144" s="50"/>
      <c r="G144" s="22"/>
    </row>
    <row r="145" s="1" customFormat="1" ht="15.75" spans="2:7">
      <c r="B145" s="50"/>
      <c r="G145" s="22"/>
    </row>
    <row r="146" s="1" customFormat="1" ht="15.75" spans="2:7">
      <c r="B146" s="50"/>
      <c r="G146" s="22"/>
    </row>
    <row r="147" s="1" customFormat="1" ht="15.75" spans="2:7">
      <c r="B147" s="50"/>
      <c r="G147" s="22"/>
    </row>
    <row r="148" s="1" customFormat="1" ht="15.75" spans="2:7">
      <c r="B148" s="50"/>
      <c r="G148" s="22"/>
    </row>
    <row r="149" s="1" customFormat="1" ht="15.75" spans="2:7">
      <c r="B149" s="50"/>
      <c r="G149" s="22"/>
    </row>
    <row r="150" s="1" customFormat="1" ht="15.75" spans="2:7">
      <c r="B150" s="50"/>
      <c r="G150" s="22"/>
    </row>
    <row r="151" s="1" customFormat="1" ht="15.75" spans="2:7">
      <c r="B151" s="50"/>
      <c r="G151" s="22"/>
    </row>
    <row r="152" s="1" customFormat="1" ht="15.75" spans="2:7">
      <c r="B152" s="50"/>
      <c r="G152" s="22"/>
    </row>
    <row r="153" s="1" customFormat="1" ht="15.75" spans="2:7">
      <c r="B153" s="50"/>
      <c r="G153" s="22"/>
    </row>
    <row r="154" s="1" customFormat="1" ht="15.75" spans="2:7">
      <c r="B154" s="50"/>
      <c r="G154" s="22"/>
    </row>
    <row r="155" s="1" customFormat="1" ht="15.75" spans="2:7">
      <c r="B155" s="50"/>
      <c r="G155" s="22"/>
    </row>
    <row r="156" s="1" customFormat="1" ht="15.75" spans="2:7">
      <c r="B156" s="50"/>
      <c r="G156" s="22"/>
    </row>
    <row r="157" s="1" customFormat="1" ht="15.75" spans="2:7">
      <c r="B157" s="50"/>
      <c r="G157" s="22"/>
    </row>
    <row r="158" s="1" customFormat="1" ht="15.75" spans="2:7">
      <c r="B158" s="50"/>
      <c r="G158" s="22"/>
    </row>
    <row r="159" s="1" customFormat="1" ht="15.75" spans="2:7">
      <c r="B159" s="50"/>
      <c r="G159" s="22"/>
    </row>
    <row r="160" s="1" customFormat="1" ht="15.75" spans="2:7">
      <c r="B160" s="50"/>
      <c r="G160" s="22"/>
    </row>
    <row r="161" s="1" customFormat="1" ht="15.75" spans="2:7">
      <c r="B161" s="50"/>
      <c r="G161" s="22"/>
    </row>
    <row r="162" s="1" customFormat="1" ht="15.75" spans="2:7">
      <c r="B162" s="50"/>
      <c r="G162" s="22"/>
    </row>
    <row r="163" s="1" customFormat="1" ht="15.75" spans="2:7">
      <c r="B163" s="50"/>
      <c r="G163" s="22"/>
    </row>
    <row r="164" s="1" customFormat="1" ht="15.75" spans="2:7">
      <c r="B164" s="50"/>
      <c r="G164" s="22"/>
    </row>
    <row r="165" s="1" customFormat="1" ht="15.75" spans="2:7">
      <c r="B165" s="50"/>
      <c r="G165" s="22"/>
    </row>
    <row r="166" s="1" customFormat="1" ht="15.75" spans="2:7">
      <c r="B166" s="50"/>
      <c r="G166" s="22"/>
    </row>
    <row r="167" s="1" customFormat="1" ht="15.75" spans="2:7">
      <c r="B167" s="50"/>
      <c r="G167" s="22"/>
    </row>
    <row r="168" s="1" customFormat="1" ht="15.75" spans="2:7">
      <c r="B168" s="50"/>
      <c r="G168" s="22"/>
    </row>
    <row r="169" s="1" customFormat="1" ht="15.75" spans="2:7">
      <c r="B169" s="50"/>
      <c r="G169" s="22"/>
    </row>
    <row r="170" s="1" customFormat="1" ht="15.75" spans="2:7">
      <c r="B170" s="50"/>
      <c r="G170" s="22"/>
    </row>
    <row r="171" s="1" customFormat="1" ht="15.75" spans="2:7">
      <c r="B171" s="50"/>
      <c r="G171" s="22"/>
    </row>
    <row r="172" s="1" customFormat="1" ht="15.75" spans="2:7">
      <c r="B172" s="50"/>
      <c r="G172" s="22"/>
    </row>
    <row r="173" s="1" customFormat="1" ht="15.75" spans="2:7">
      <c r="B173" s="50"/>
      <c r="G173" s="22"/>
    </row>
    <row r="174" s="1" customFormat="1" ht="15.75" spans="2:7">
      <c r="B174" s="50"/>
      <c r="G174" s="22"/>
    </row>
    <row r="175" s="1" customFormat="1" ht="15.75" spans="2:7">
      <c r="B175" s="50"/>
      <c r="G175" s="22"/>
    </row>
    <row r="176" s="1" customFormat="1" ht="15.75" spans="2:7">
      <c r="B176" s="50"/>
      <c r="G176" s="22"/>
    </row>
    <row r="177" s="1" customFormat="1" ht="15.75" spans="2:7">
      <c r="B177" s="50"/>
      <c r="G177" s="22"/>
    </row>
    <row r="178" s="1" customFormat="1" ht="15.75" spans="2:7">
      <c r="B178" s="50"/>
      <c r="G178" s="22"/>
    </row>
    <row r="179" s="1" customFormat="1" ht="15.75" spans="2:7">
      <c r="B179" s="50"/>
      <c r="G179" s="22"/>
    </row>
    <row r="180" s="1" customFormat="1" ht="15.75" spans="2:7">
      <c r="B180" s="50"/>
      <c r="G180" s="22"/>
    </row>
    <row r="181" s="1" customFormat="1" ht="15.75" spans="2:7">
      <c r="B181" s="50"/>
      <c r="G181" s="22"/>
    </row>
    <row r="182" s="1" customFormat="1" ht="15.75" spans="2:7">
      <c r="B182" s="50"/>
      <c r="G182" s="22"/>
    </row>
    <row r="183" s="1" customFormat="1" ht="15.75" spans="2:7">
      <c r="B183" s="50"/>
      <c r="G183" s="22"/>
    </row>
    <row r="184" s="1" customFormat="1" ht="15.75" spans="2:7">
      <c r="B184" s="50"/>
      <c r="G184" s="22"/>
    </row>
    <row r="185" s="1" customFormat="1" ht="15.75" spans="2:7">
      <c r="B185" s="50"/>
      <c r="G185" s="22"/>
    </row>
    <row r="186" s="1" customFormat="1" ht="15.75" spans="2:7">
      <c r="B186" s="50"/>
      <c r="G186" s="22"/>
    </row>
    <row r="187" s="1" customFormat="1" ht="15.75" spans="2:7">
      <c r="B187" s="50"/>
      <c r="G187" s="22"/>
    </row>
    <row r="188" s="1" customFormat="1" ht="15.75" spans="2:7">
      <c r="B188" s="50"/>
      <c r="G188" s="22"/>
    </row>
    <row r="189" s="1" customFormat="1" ht="15.75" spans="2:7">
      <c r="B189" s="50"/>
      <c r="G189" s="22"/>
    </row>
    <row r="190" s="1" customFormat="1" ht="15.75" spans="2:7">
      <c r="B190" s="50"/>
      <c r="G190" s="22"/>
    </row>
    <row r="191" s="1" customFormat="1" ht="15.75" spans="2:7">
      <c r="B191" s="50"/>
      <c r="G191" s="22"/>
    </row>
    <row r="192" s="1" customFormat="1" ht="15.75" spans="2:7">
      <c r="B192" s="50"/>
      <c r="G192" s="22"/>
    </row>
    <row r="193" s="1" customFormat="1" ht="15.75" spans="2:7">
      <c r="B193" s="50"/>
      <c r="G193" s="22"/>
    </row>
    <row r="194" s="1" customFormat="1" ht="15.75" spans="2:7">
      <c r="B194" s="50"/>
      <c r="G194" s="22"/>
    </row>
    <row r="195" s="1" customFormat="1" ht="15.75" spans="2:7">
      <c r="B195" s="50"/>
      <c r="G195" s="22"/>
    </row>
    <row r="196" s="1" customFormat="1" ht="15.75" spans="2:7">
      <c r="B196" s="50"/>
      <c r="G196" s="22"/>
    </row>
    <row r="197" s="1" customFormat="1" ht="15.75" spans="2:7">
      <c r="B197" s="50"/>
      <c r="G197" s="22"/>
    </row>
    <row r="198" s="1" customFormat="1" ht="15.75" spans="2:7">
      <c r="B198" s="50"/>
      <c r="G198" s="22"/>
    </row>
    <row r="199" s="1" customFormat="1" ht="15.75" spans="2:7">
      <c r="B199" s="50"/>
      <c r="G199" s="22"/>
    </row>
    <row r="200" s="1" customFormat="1" ht="15.75" spans="2:7">
      <c r="B200" s="50"/>
      <c r="G200" s="22"/>
    </row>
    <row r="201" s="1" customFormat="1" ht="15.75" spans="2:7">
      <c r="B201" s="50"/>
      <c r="G201" s="22"/>
    </row>
    <row r="202" s="1" customFormat="1" ht="15.75" spans="2:7">
      <c r="B202" s="50"/>
      <c r="G202" s="22"/>
    </row>
    <row r="203" s="1" customFormat="1" ht="15.75" spans="2:7">
      <c r="B203" s="50"/>
      <c r="G203" s="22"/>
    </row>
    <row r="204" s="1" customFormat="1" ht="15.75" spans="2:7">
      <c r="B204" s="50"/>
      <c r="G204" s="22"/>
    </row>
    <row r="205" s="1" customFormat="1" ht="15.75" spans="2:7">
      <c r="B205" s="50"/>
      <c r="G205" s="22"/>
    </row>
    <row r="206" s="1" customFormat="1" ht="15.75" spans="2:7">
      <c r="B206" s="50"/>
      <c r="G206" s="22"/>
    </row>
    <row r="207" s="1" customFormat="1" ht="15.75" spans="2:7">
      <c r="B207" s="50"/>
      <c r="G207" s="22"/>
    </row>
    <row r="208" s="1" customFormat="1" ht="15.75" spans="2:7">
      <c r="B208" s="50"/>
      <c r="G208" s="22"/>
    </row>
    <row r="209" s="1" customFormat="1" ht="15.75" spans="2:7">
      <c r="B209" s="50"/>
      <c r="G209" s="22"/>
    </row>
    <row r="210" s="1" customFormat="1" ht="15.75" spans="2:7">
      <c r="B210" s="50"/>
      <c r="G210" s="22"/>
    </row>
    <row r="211" s="1" customFormat="1" ht="15.75" spans="2:7">
      <c r="B211" s="50"/>
      <c r="G211" s="22"/>
    </row>
    <row r="212" s="1" customFormat="1" ht="15.75" spans="2:7">
      <c r="B212" s="50"/>
      <c r="G212" s="22"/>
    </row>
    <row r="213" s="1" customFormat="1" ht="15.75" spans="2:7">
      <c r="B213" s="50"/>
      <c r="G213" s="22"/>
    </row>
    <row r="214" s="1" customFormat="1" ht="15.75" spans="2:7">
      <c r="B214" s="50"/>
      <c r="G214" s="22"/>
    </row>
    <row r="215" s="1" customFormat="1" ht="15.75" spans="2:7">
      <c r="B215" s="50"/>
      <c r="G215" s="22"/>
    </row>
    <row r="216" s="1" customFormat="1" ht="15.75" spans="2:7">
      <c r="B216" s="50"/>
      <c r="G216" s="22"/>
    </row>
    <row r="217" s="1" customFormat="1" ht="15.75" spans="2:7">
      <c r="B217" s="50"/>
      <c r="G217" s="22"/>
    </row>
    <row r="218" s="1" customFormat="1" ht="15.75" spans="2:7">
      <c r="B218" s="50"/>
      <c r="G218" s="22"/>
    </row>
    <row r="219" s="1" customFormat="1" ht="15.75" spans="2:7">
      <c r="B219" s="50"/>
      <c r="G219" s="22"/>
    </row>
    <row r="220" s="1" customFormat="1" ht="15.75" spans="2:7">
      <c r="B220" s="50"/>
      <c r="G220" s="22"/>
    </row>
    <row r="221" s="1" customFormat="1" ht="15.75" spans="2:7">
      <c r="B221" s="50"/>
      <c r="G221" s="22"/>
    </row>
    <row r="222" s="1" customFormat="1" ht="15.75" spans="2:7">
      <c r="B222" s="50"/>
      <c r="G222" s="22"/>
    </row>
    <row r="223" s="1" customFormat="1" ht="15.75" spans="2:7">
      <c r="B223" s="50"/>
      <c r="G223" s="22"/>
    </row>
    <row r="224" s="1" customFormat="1" ht="15.75" spans="2:7">
      <c r="B224" s="50"/>
      <c r="G224" s="22"/>
    </row>
    <row r="225" s="1" customFormat="1" ht="15.75" spans="2:7">
      <c r="B225" s="50"/>
      <c r="G225" s="22"/>
    </row>
    <row r="226" s="1" customFormat="1" ht="15.75" spans="2:7">
      <c r="B226" s="50"/>
      <c r="G226" s="22"/>
    </row>
    <row r="227" s="1" customFormat="1" ht="15.75" spans="2:7">
      <c r="B227" s="50"/>
      <c r="G227" s="22"/>
    </row>
    <row r="228" s="1" customFormat="1" ht="15.75" spans="2:7">
      <c r="B228" s="50"/>
      <c r="G228" s="22"/>
    </row>
    <row r="229" s="1" customFormat="1" ht="15.75" spans="2:7">
      <c r="B229" s="50"/>
      <c r="G229" s="22"/>
    </row>
    <row r="230" s="1" customFormat="1" ht="15.75" spans="2:7">
      <c r="B230" s="50"/>
      <c r="G230" s="22"/>
    </row>
    <row r="231" s="1" customFormat="1" ht="15.75" spans="2:7">
      <c r="B231" s="50"/>
      <c r="G231" s="22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zoomScaleSheetLayoutView="60" topLeftCell="A9" workbookViewId="0">
      <selection activeCell="A1" sqref="A1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87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73</v>
      </c>
      <c r="B4" s="4"/>
      <c r="C4" s="4" t="s">
        <v>88</v>
      </c>
      <c r="D4" s="4"/>
      <c r="E4" s="4"/>
      <c r="F4" s="13"/>
      <c r="G4" s="13"/>
    </row>
    <row r="5" s="1" customFormat="1" ht="21" customHeight="1" spans="1:7">
      <c r="A5" s="4" t="s">
        <v>76</v>
      </c>
      <c r="B5" s="4" t="s">
        <v>77</v>
      </c>
      <c r="C5" s="4" t="s">
        <v>29</v>
      </c>
      <c r="D5" s="4" t="s">
        <v>74</v>
      </c>
      <c r="E5" s="4" t="s">
        <v>75</v>
      </c>
      <c r="F5" s="13"/>
      <c r="G5" s="13"/>
    </row>
    <row r="6" s="1" customFormat="1" ht="21" customHeight="1" spans="1:7">
      <c r="A6" s="34" t="s">
        <v>43</v>
      </c>
      <c r="B6" s="34" t="s">
        <v>43</v>
      </c>
      <c r="C6" s="35">
        <v>1</v>
      </c>
      <c r="D6" s="35">
        <f>C6+1</f>
        <v>2</v>
      </c>
      <c r="E6" s="35">
        <f>D6+1</f>
        <v>3</v>
      </c>
      <c r="F6" s="13"/>
      <c r="G6" s="13"/>
    </row>
    <row r="7" s="1" customFormat="1" ht="28.5" customHeight="1" spans="1:7">
      <c r="A7" s="36" t="s">
        <v>44</v>
      </c>
      <c r="B7" s="36" t="s">
        <v>29</v>
      </c>
      <c r="C7" s="36">
        <v>72.785348</v>
      </c>
      <c r="D7" s="36">
        <v>72.785348</v>
      </c>
      <c r="E7" s="36"/>
      <c r="F7" s="13"/>
      <c r="G7" s="13"/>
    </row>
    <row r="8" s="1" customFormat="1" ht="28.5" customHeight="1" spans="1:7">
      <c r="A8" s="36" t="s">
        <v>45</v>
      </c>
      <c r="B8" s="36" t="s">
        <v>46</v>
      </c>
      <c r="C8" s="36">
        <v>9.605256</v>
      </c>
      <c r="D8" s="36">
        <v>9.605256</v>
      </c>
      <c r="E8" s="36"/>
    </row>
    <row r="9" s="1" customFormat="1" ht="28.5" customHeight="1" spans="1:7">
      <c r="A9" s="36" t="s">
        <v>47</v>
      </c>
      <c r="B9" s="36" t="s">
        <v>48</v>
      </c>
      <c r="C9" s="36">
        <v>9.605256</v>
      </c>
      <c r="D9" s="36">
        <v>9.605256</v>
      </c>
      <c r="E9" s="36"/>
    </row>
    <row r="10" s="1" customFormat="1" ht="28.5" customHeight="1" spans="1:7">
      <c r="A10" s="36" t="s">
        <v>49</v>
      </c>
      <c r="B10" s="36" t="s">
        <v>50</v>
      </c>
      <c r="C10" s="36">
        <v>6.403504</v>
      </c>
      <c r="D10" s="36">
        <v>6.403504</v>
      </c>
      <c r="E10" s="36"/>
    </row>
    <row r="11" s="1" customFormat="1" ht="28.5" customHeight="1" spans="1:7">
      <c r="A11" s="36" t="s">
        <v>51</v>
      </c>
      <c r="B11" s="36" t="s">
        <v>52</v>
      </c>
      <c r="C11" s="36">
        <v>3.201752</v>
      </c>
      <c r="D11" s="36">
        <v>3.201752</v>
      </c>
      <c r="E11" s="36"/>
    </row>
    <row r="12" s="1" customFormat="1" ht="28.5" customHeight="1" spans="1:7">
      <c r="A12" s="36" t="s">
        <v>53</v>
      </c>
      <c r="B12" s="36" t="s">
        <v>54</v>
      </c>
      <c r="C12" s="36">
        <v>1.47912</v>
      </c>
      <c r="D12" s="36">
        <v>1.47912</v>
      </c>
      <c r="E12" s="36"/>
    </row>
    <row r="13" s="1" customFormat="1" ht="28.5" customHeight="1" spans="1:7">
      <c r="A13" s="36" t="s">
        <v>55</v>
      </c>
      <c r="B13" s="36" t="s">
        <v>56</v>
      </c>
      <c r="C13" s="36">
        <v>1.47912</v>
      </c>
      <c r="D13" s="36">
        <v>1.47912</v>
      </c>
      <c r="E13" s="36"/>
    </row>
    <row r="14" s="1" customFormat="1" ht="28.5" customHeight="1" spans="1:7">
      <c r="A14" s="36" t="s">
        <v>57</v>
      </c>
      <c r="B14" s="36" t="s">
        <v>58</v>
      </c>
      <c r="C14" s="36">
        <v>1.47912</v>
      </c>
      <c r="D14" s="36">
        <v>1.47912</v>
      </c>
      <c r="E14" s="36"/>
    </row>
    <row r="15" s="1" customFormat="1" ht="28.5" customHeight="1" spans="1:7">
      <c r="A15" s="36" t="s">
        <v>59</v>
      </c>
      <c r="B15" s="36" t="s">
        <v>60</v>
      </c>
      <c r="C15" s="36">
        <v>56.898344</v>
      </c>
      <c r="D15" s="36">
        <v>56.898344</v>
      </c>
      <c r="E15" s="36"/>
    </row>
    <row r="16" s="1" customFormat="1" ht="28.5" customHeight="1" spans="1:7">
      <c r="A16" s="36" t="s">
        <v>61</v>
      </c>
      <c r="B16" s="36" t="s">
        <v>62</v>
      </c>
      <c r="C16" s="36">
        <v>56.898344</v>
      </c>
      <c r="D16" s="36">
        <v>56.898344</v>
      </c>
      <c r="E16" s="36"/>
    </row>
    <row r="17" s="1" customFormat="1" ht="28.5" customHeight="1" spans="1:5">
      <c r="A17" s="36" t="s">
        <v>63</v>
      </c>
      <c r="B17" s="36" t="s">
        <v>64</v>
      </c>
      <c r="C17" s="36">
        <v>56.898344</v>
      </c>
      <c r="D17" s="36">
        <v>56.898344</v>
      </c>
      <c r="E17" s="36"/>
    </row>
    <row r="18" s="1" customFormat="1" ht="28.5" customHeight="1" spans="1:5">
      <c r="A18" s="36" t="s">
        <v>65</v>
      </c>
      <c r="B18" s="36" t="s">
        <v>66</v>
      </c>
      <c r="C18" s="36">
        <v>4.802628</v>
      </c>
      <c r="D18" s="36">
        <v>4.802628</v>
      </c>
      <c r="E18" s="36"/>
    </row>
    <row r="19" s="1" customFormat="1" ht="28.5" customHeight="1" spans="1:5">
      <c r="A19" s="36" t="s">
        <v>67</v>
      </c>
      <c r="B19" s="36" t="s">
        <v>68</v>
      </c>
      <c r="C19" s="36">
        <v>4.802628</v>
      </c>
      <c r="D19" s="36">
        <v>4.802628</v>
      </c>
      <c r="E19" s="36"/>
    </row>
    <row r="20" s="1" customFormat="1" ht="28.5" customHeight="1" spans="1:5">
      <c r="A20" s="36" t="s">
        <v>69</v>
      </c>
      <c r="B20" s="36" t="s">
        <v>70</v>
      </c>
      <c r="C20" s="36">
        <v>4.802628</v>
      </c>
      <c r="D20" s="36">
        <v>4.802628</v>
      </c>
      <c r="E20" s="36"/>
    </row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15"/>
    <row r="33" s="1" customFormat="1" ht="15"/>
    <row r="34" s="1" customFormat="1" ht="15"/>
    <row r="35" s="1" customFormat="1" ht="15"/>
    <row r="36" s="1" customFormat="1" ht="15"/>
    <row r="37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showGridLines="0" zoomScaleSheetLayoutView="60" topLeftCell="A4" workbookViewId="0">
      <selection activeCell="A1" sqref="A1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8">
      <c r="A1" s="13"/>
      <c r="B1" s="13"/>
      <c r="C1" s="13"/>
      <c r="D1" s="13"/>
      <c r="E1" s="13"/>
      <c r="F1" s="13"/>
      <c r="G1" s="13"/>
    </row>
    <row r="2" s="1" customFormat="1" ht="29.25" customHeight="1" spans="1:8">
      <c r="A2" s="15" t="s">
        <v>89</v>
      </c>
      <c r="B2" s="15"/>
      <c r="C2" s="15"/>
      <c r="D2" s="15"/>
      <c r="E2" s="15"/>
      <c r="F2" s="16"/>
      <c r="G2" s="16"/>
    </row>
    <row r="3" s="1" customFormat="1" ht="21" customHeight="1" spans="1:8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8">
      <c r="A4" s="4" t="s">
        <v>90</v>
      </c>
      <c r="B4" s="4"/>
      <c r="C4" s="4" t="s">
        <v>91</v>
      </c>
      <c r="D4" s="4"/>
      <c r="E4" s="4"/>
      <c r="F4" s="13"/>
      <c r="G4" s="13"/>
    </row>
    <row r="5" s="1" customFormat="1" ht="21" customHeight="1" spans="1:8">
      <c r="A5" s="4" t="s">
        <v>76</v>
      </c>
      <c r="B5" s="8" t="s">
        <v>77</v>
      </c>
      <c r="C5" s="4" t="s">
        <v>29</v>
      </c>
      <c r="D5" s="4" t="s">
        <v>92</v>
      </c>
      <c r="E5" s="4" t="s">
        <v>93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</row>
    <row r="7" s="1" customFormat="1" ht="27" customHeight="1" spans="1:8">
      <c r="A7" s="5" t="s">
        <v>29</v>
      </c>
      <c r="B7" s="5" t="s">
        <v>44</v>
      </c>
      <c r="C7" s="31">
        <v>72.785348</v>
      </c>
      <c r="D7" s="32">
        <v>65.105348</v>
      </c>
      <c r="E7" s="32">
        <v>7.68</v>
      </c>
      <c r="F7" s="33"/>
      <c r="G7" s="33"/>
      <c r="H7" s="11"/>
    </row>
    <row r="8" s="1" customFormat="1" ht="27" customHeight="1" spans="1:8">
      <c r="A8" s="5" t="s">
        <v>94</v>
      </c>
      <c r="B8" s="5" t="s">
        <v>95</v>
      </c>
      <c r="C8" s="31">
        <v>65.105348</v>
      </c>
      <c r="D8" s="32">
        <v>65.105348</v>
      </c>
      <c r="E8" s="32"/>
    </row>
    <row r="9" s="1" customFormat="1" ht="27" customHeight="1" spans="1:8">
      <c r="A9" s="5" t="s">
        <v>96</v>
      </c>
      <c r="B9" s="5" t="s">
        <v>97</v>
      </c>
      <c r="C9" s="31">
        <v>20.0348</v>
      </c>
      <c r="D9" s="32">
        <v>20.0348</v>
      </c>
      <c r="E9" s="32"/>
    </row>
    <row r="10" s="1" customFormat="1" ht="27" customHeight="1" spans="1:8">
      <c r="A10" s="5" t="s">
        <v>98</v>
      </c>
      <c r="B10" s="5" t="s">
        <v>99</v>
      </c>
      <c r="C10" s="31">
        <v>13.506</v>
      </c>
      <c r="D10" s="32">
        <v>13.506</v>
      </c>
      <c r="E10" s="32"/>
    </row>
    <row r="11" s="1" customFormat="1" ht="27" customHeight="1" spans="1:8">
      <c r="A11" s="5" t="s">
        <v>100</v>
      </c>
      <c r="B11" s="5" t="s">
        <v>101</v>
      </c>
      <c r="C11" s="31">
        <v>1.6279</v>
      </c>
      <c r="D11" s="32">
        <v>1.6279</v>
      </c>
      <c r="E11" s="32"/>
    </row>
    <row r="12" s="1" customFormat="1" ht="27" customHeight="1" spans="1:8">
      <c r="A12" s="5" t="s">
        <v>102</v>
      </c>
      <c r="B12" s="5" t="s">
        <v>103</v>
      </c>
      <c r="C12" s="31">
        <v>8.2896</v>
      </c>
      <c r="D12" s="32">
        <v>8.2896</v>
      </c>
      <c r="E12" s="32"/>
    </row>
    <row r="13" s="1" customFormat="1" ht="27" customHeight="1" spans="1:8">
      <c r="A13" s="5" t="s">
        <v>104</v>
      </c>
      <c r="B13" s="5" t="s">
        <v>105</v>
      </c>
      <c r="C13" s="31">
        <v>6.403504</v>
      </c>
      <c r="D13" s="32">
        <v>6.403504</v>
      </c>
      <c r="E13" s="32"/>
    </row>
    <row r="14" s="1" customFormat="1" ht="27" customHeight="1" spans="1:8">
      <c r="A14" s="5" t="s">
        <v>106</v>
      </c>
      <c r="B14" s="5" t="s">
        <v>107</v>
      </c>
      <c r="C14" s="31">
        <v>3.201752</v>
      </c>
      <c r="D14" s="32">
        <v>3.201752</v>
      </c>
      <c r="E14" s="32"/>
    </row>
    <row r="15" s="1" customFormat="1" ht="27" customHeight="1" spans="1:8">
      <c r="A15" s="5" t="s">
        <v>108</v>
      </c>
      <c r="B15" s="5" t="s">
        <v>109</v>
      </c>
      <c r="C15" s="31">
        <v>1.47912</v>
      </c>
      <c r="D15" s="32">
        <v>1.47912</v>
      </c>
      <c r="E15" s="32"/>
    </row>
    <row r="16" s="1" customFormat="1" ht="27" customHeight="1" spans="1:8">
      <c r="A16" s="5" t="s">
        <v>110</v>
      </c>
      <c r="B16" s="5" t="s">
        <v>111</v>
      </c>
      <c r="C16" s="31">
        <v>0.080044</v>
      </c>
      <c r="D16" s="32">
        <v>0.080044</v>
      </c>
      <c r="E16" s="32"/>
    </row>
    <row r="17" s="1" customFormat="1" ht="27" customHeight="1" spans="1:5">
      <c r="A17" s="5" t="s">
        <v>112</v>
      </c>
      <c r="B17" s="5" t="s">
        <v>113</v>
      </c>
      <c r="C17" s="31">
        <v>4.802628</v>
      </c>
      <c r="D17" s="32">
        <v>4.802628</v>
      </c>
      <c r="E17" s="32"/>
    </row>
    <row r="18" s="1" customFormat="1" ht="27" customHeight="1" spans="1:5">
      <c r="A18" s="5" t="s">
        <v>114</v>
      </c>
      <c r="B18" s="5" t="s">
        <v>115</v>
      </c>
      <c r="C18" s="31">
        <v>5.68</v>
      </c>
      <c r="D18" s="32">
        <v>5.68</v>
      </c>
      <c r="E18" s="32"/>
    </row>
    <row r="19" s="1" customFormat="1" ht="27" customHeight="1" spans="1:5">
      <c r="A19" s="5" t="s">
        <v>116</v>
      </c>
      <c r="B19" s="5" t="s">
        <v>117</v>
      </c>
      <c r="C19" s="31">
        <v>7.68</v>
      </c>
      <c r="D19" s="32"/>
      <c r="E19" s="32">
        <v>7.68</v>
      </c>
    </row>
    <row r="20" s="1" customFormat="1" ht="27" customHeight="1" spans="1:5">
      <c r="A20" s="5" t="s">
        <v>118</v>
      </c>
      <c r="B20" s="5" t="s">
        <v>119</v>
      </c>
      <c r="C20" s="31">
        <v>0.5</v>
      </c>
      <c r="D20" s="32"/>
      <c r="E20" s="32">
        <v>0.5</v>
      </c>
    </row>
    <row r="21" s="1" customFormat="1" ht="27" customHeight="1" spans="1:5">
      <c r="A21" s="5" t="s">
        <v>120</v>
      </c>
      <c r="B21" s="5" t="s">
        <v>121</v>
      </c>
      <c r="C21" s="31">
        <v>2</v>
      </c>
      <c r="D21" s="32"/>
      <c r="E21" s="32">
        <v>2</v>
      </c>
    </row>
    <row r="22" s="1" customFormat="1" ht="27" customHeight="1" spans="1:5">
      <c r="A22" s="5" t="s">
        <v>122</v>
      </c>
      <c r="B22" s="5" t="s">
        <v>123</v>
      </c>
      <c r="C22" s="31">
        <v>5.18</v>
      </c>
      <c r="D22" s="32"/>
      <c r="E22" s="32">
        <v>5.18</v>
      </c>
    </row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tabSelected="1" zoomScaleSheetLayoutView="60" topLeftCell="B1" workbookViewId="0">
      <selection activeCell="A1" sqref="A1"/>
    </sheetView>
  </sheetViews>
  <sheetFormatPr defaultColWidth="9.14285714285714" defaultRowHeight="12.75" customHeight="1"/>
  <cols>
    <col min="1" max="1" width="17.8571428571429" style="1" customWidth="1"/>
    <col min="2" max="2" width="38.7142857142857" style="1" customWidth="1"/>
    <col min="3" max="4" width="17.2857142857143" style="1" customWidth="1"/>
    <col min="5" max="5" width="20.2857142857143" style="1" customWidth="1"/>
    <col min="6" max="6" width="16.8571428571429" style="1" customWidth="1"/>
    <col min="7" max="10" width="20.2857142857143" style="1" customWidth="1"/>
    <col min="11" max="11" width="9.14285714285714" style="1" customWidth="1"/>
  </cols>
  <sheetData>
    <row r="1" s="1" customFormat="1" ht="15" spans="1:10">
      <c r="G1" s="18" t="s">
        <v>124</v>
      </c>
      <c r="H1" s="18"/>
      <c r="J1" s="21"/>
    </row>
    <row r="2" s="1" customFormat="1" ht="30" customHeight="1" spans="1:10">
      <c r="A2" s="15" t="s">
        <v>125</v>
      </c>
      <c r="B2" s="15"/>
      <c r="C2" s="15"/>
      <c r="D2" s="15"/>
      <c r="E2" s="15"/>
      <c r="F2" s="15"/>
      <c r="G2" s="15"/>
      <c r="H2" s="15"/>
      <c r="I2" s="15"/>
      <c r="J2" s="15"/>
    </row>
    <row r="3" s="1" customFormat="1" ht="18" customHeight="1" spans="1:10">
      <c r="A3" s="17" t="s">
        <v>72</v>
      </c>
      <c r="B3" s="17"/>
      <c r="C3" s="17"/>
      <c r="D3" s="17"/>
      <c r="E3" s="17"/>
      <c r="F3" s="17"/>
      <c r="G3" s="22"/>
      <c r="H3" s="22"/>
      <c r="I3" s="22"/>
      <c r="J3" s="14" t="s">
        <v>2</v>
      </c>
    </row>
    <row r="4" s="1" customFormat="1" ht="31.5" customHeight="1" spans="1:10">
      <c r="A4" s="4" t="s">
        <v>126</v>
      </c>
      <c r="B4" s="4" t="s">
        <v>127</v>
      </c>
      <c r="C4" s="4" t="s">
        <v>29</v>
      </c>
      <c r="D4" s="23" t="s">
        <v>128</v>
      </c>
      <c r="E4" s="23"/>
      <c r="F4" s="23"/>
      <c r="G4" s="23" t="s">
        <v>129</v>
      </c>
      <c r="H4" s="23" t="s">
        <v>130</v>
      </c>
      <c r="I4" s="23"/>
      <c r="J4" s="23"/>
    </row>
    <row r="5" s="1" customFormat="1" ht="42" customHeight="1" spans="1:10">
      <c r="A5" s="4"/>
      <c r="B5" s="4"/>
      <c r="C5" s="4"/>
      <c r="D5" s="4" t="s">
        <v>39</v>
      </c>
      <c r="E5" s="23" t="s">
        <v>131</v>
      </c>
      <c r="F5" s="23" t="s">
        <v>132</v>
      </c>
      <c r="G5" s="23"/>
      <c r="H5" s="23" t="s">
        <v>39</v>
      </c>
      <c r="I5" s="23" t="s">
        <v>133</v>
      </c>
      <c r="J5" s="23" t="s">
        <v>134</v>
      </c>
    </row>
    <row r="6" s="1" customFormat="1" ht="21.75" customHeight="1" spans="1:10">
      <c r="A6" s="24" t="s">
        <v>43</v>
      </c>
      <c r="B6" s="24" t="s">
        <v>43</v>
      </c>
      <c r="C6" s="25">
        <v>1</v>
      </c>
      <c r="D6" s="26">
        <v>2</v>
      </c>
      <c r="E6" s="26">
        <v>3</v>
      </c>
      <c r="F6" s="26">
        <v>4</v>
      </c>
      <c r="G6" s="25">
        <v>5</v>
      </c>
      <c r="H6" s="25">
        <v>6</v>
      </c>
      <c r="I6" s="25">
        <v>7</v>
      </c>
      <c r="J6" s="27">
        <v>8</v>
      </c>
    </row>
    <row r="7" s="1" customFormat="1" ht="27.75" customHeight="1" spans="1:10">
      <c r="A7" s="28" t="s">
        <v>135</v>
      </c>
      <c r="B7" s="28" t="s">
        <v>136</v>
      </c>
      <c r="C7" s="29">
        <v>7.18</v>
      </c>
      <c r="D7" s="29"/>
      <c r="E7" s="29"/>
      <c r="F7" s="29"/>
      <c r="G7" s="30">
        <v>2</v>
      </c>
      <c r="H7" s="30">
        <v>5.18</v>
      </c>
      <c r="I7" s="29">
        <v>5.18</v>
      </c>
      <c r="J7" s="29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sheet="1" formatCells="0" formatColumns="0" formatRows="0" insertRows="0" insertColumns="0" insertHyperlinks="0" deleteColumns="0" deleteRows="0" sort="0" autoFilter="0" pivotTables="0"/>
  <mergeCells count="11">
    <mergeCell ref="A2:J2"/>
    <mergeCell ref="D4:F4"/>
    <mergeCell ref="H4:J4"/>
    <mergeCell ref="A4:A5"/>
    <mergeCell ref="A4:A5"/>
    <mergeCell ref="B4:B5"/>
    <mergeCell ref="B4:B5"/>
    <mergeCell ref="C4:C5"/>
    <mergeCell ref="C4:C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8">
      <c r="A1" s="13"/>
      <c r="B1" s="13"/>
      <c r="C1" s="13"/>
      <c r="D1" s="19" t="s">
        <v>137</v>
      </c>
      <c r="E1" s="18"/>
      <c r="F1" s="13"/>
      <c r="G1" s="13"/>
    </row>
    <row r="2" s="1" customFormat="1" ht="29.25" customHeight="1" spans="1:8">
      <c r="A2" s="15" t="s">
        <v>138</v>
      </c>
      <c r="B2" s="15"/>
      <c r="C2" s="15"/>
      <c r="D2" s="15"/>
      <c r="E2" s="15"/>
      <c r="F2" s="16"/>
      <c r="G2" s="16"/>
    </row>
    <row r="3" s="1" customFormat="1" ht="21" customHeight="1" spans="1:8">
      <c r="A3" s="20"/>
      <c r="B3" s="18"/>
      <c r="C3" s="18"/>
      <c r="D3" s="18"/>
      <c r="E3" s="14" t="s">
        <v>2</v>
      </c>
      <c r="F3" s="13"/>
      <c r="G3" s="13"/>
    </row>
    <row r="4" s="1" customFormat="1" ht="24.75" customHeight="1" spans="1:8">
      <c r="A4" s="4" t="s">
        <v>73</v>
      </c>
      <c r="B4" s="4"/>
      <c r="C4" s="4" t="s">
        <v>88</v>
      </c>
      <c r="D4" s="4"/>
      <c r="E4" s="4"/>
      <c r="F4" s="13"/>
      <c r="G4" s="13"/>
    </row>
    <row r="5" s="1" customFormat="1" ht="21" customHeight="1" spans="1:8">
      <c r="A5" s="4" t="s">
        <v>76</v>
      </c>
      <c r="B5" s="4" t="s">
        <v>77</v>
      </c>
      <c r="C5" s="4" t="s">
        <v>29</v>
      </c>
      <c r="D5" s="4" t="s">
        <v>74</v>
      </c>
      <c r="E5" s="4" t="s">
        <v>75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 spans="1:8">
      <c r="A7" s="3"/>
      <c r="B7" s="3"/>
      <c r="C7" s="3"/>
      <c r="D7" s="3"/>
      <c r="E7" s="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8">
      <c r="A1" s="13"/>
      <c r="B1" s="13"/>
      <c r="C1" s="14" t="s">
        <v>139</v>
      </c>
      <c r="D1" s="14"/>
      <c r="E1" s="14"/>
      <c r="F1" s="13"/>
      <c r="G1" s="13"/>
    </row>
    <row r="2" s="1" customFormat="1" ht="29.25" customHeight="1" spans="1:8">
      <c r="A2" s="15" t="s">
        <v>140</v>
      </c>
      <c r="B2" s="15"/>
      <c r="C2" s="15"/>
      <c r="D2" s="15"/>
      <c r="E2" s="15"/>
      <c r="F2" s="16"/>
      <c r="G2" s="16"/>
    </row>
    <row r="3" s="1" customFormat="1" ht="21" customHeight="1" spans="1:8">
      <c r="A3" s="17" t="s">
        <v>1</v>
      </c>
      <c r="B3" s="18"/>
      <c r="C3" s="18"/>
      <c r="D3" s="18"/>
      <c r="E3" s="14" t="s">
        <v>2</v>
      </c>
      <c r="F3" s="13"/>
      <c r="G3" s="13"/>
    </row>
    <row r="4" s="1" customFormat="1" ht="25.5" customHeight="1" spans="1:8">
      <c r="A4" s="4" t="s">
        <v>73</v>
      </c>
      <c r="B4" s="4"/>
      <c r="C4" s="4" t="s">
        <v>88</v>
      </c>
      <c r="D4" s="4"/>
      <c r="E4" s="4"/>
      <c r="F4" s="13"/>
      <c r="G4" s="13"/>
    </row>
    <row r="5" s="1" customFormat="1" ht="28.5" customHeight="1" spans="1:8">
      <c r="A5" s="4" t="s">
        <v>76</v>
      </c>
      <c r="B5" s="4" t="s">
        <v>77</v>
      </c>
      <c r="C5" s="4" t="s">
        <v>29</v>
      </c>
      <c r="D5" s="4" t="s">
        <v>74</v>
      </c>
      <c r="E5" s="4" t="s">
        <v>75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糯米♡❀团子</cp:lastModifiedBy>
  <dcterms:created xsi:type="dcterms:W3CDTF">2026-03-02T08:21:00Z</dcterms:created>
  <dcterms:modified xsi:type="dcterms:W3CDTF">2026-03-02T08:37:36Z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39E9D5BD1AA9496FBD27277C4487199B_13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