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<sst xmlns="http://schemas.openxmlformats.org/spreadsheetml/2006/main" count="33" uniqueCount="31">
  <si>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浮梁县2025年8月份孤儿、事实无人抚养儿童基本生活补贴发放表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</si>
  <si>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</si>
  <si>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</si>
  <si>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制表时间：2025年8月1日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</si>
  <si>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</si>
  <si>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</si>
  <si>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</si>
  <si>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</si>
  <si>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</si>
  <si>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</si>
  <si>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</si>
  <si>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</si>
  <si>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</si>
  <si>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</si>
  <si>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</si>
  <si>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</si>
  <si>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</si>
  <si>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</si>
  <si>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</si>
  <si>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</si>
  <si>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</si>
  <si>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</si>
  <si>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</si>
  <si>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</si>
  <si>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</si>
  <si>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</si>
  <si>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合   计</t>
  </si>
  <si>
    <t>经办人：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</si>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</sst>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4" fillId="0" borderId="0"/>
    <xf numFmtId="0" fontId="4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J10" sqref="J10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091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8</v>
      </c>
      <c r="F5" s="14">
        <v>11990</v>
      </c>
      <c r="G5" s="19">
        <f t="shared" ref="G5:G11" si="0">SUM(F5,D5)</f>
        <v>11990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1720</v>
      </c>
      <c r="E6" s="14">
        <v>0</v>
      </c>
      <c r="F6" s="14">
        <v>0</v>
      </c>
      <c r="G6" s="19">
        <f t="shared" si="0"/>
        <v>1720</v>
      </c>
      <c r="H6" s="20"/>
    </row>
    <row r="7" ht="23" customHeight="1" spans="1:8">
      <c r="A7" s="16">
        <v>3</v>
      </c>
      <c r="B7" s="17" t="s">
        <v>14</v>
      </c>
      <c r="C7" s="18">
        <v>1</v>
      </c>
      <c r="D7" s="14">
        <v>1720</v>
      </c>
      <c r="E7" s="14">
        <v>15</v>
      </c>
      <c r="F7" s="14">
        <v>14510</v>
      </c>
      <c r="G7" s="19">
        <f t="shared" si="0"/>
        <v>16230</v>
      </c>
      <c r="H7" s="21"/>
    </row>
    <row r="8" ht="23" customHeight="1" spans="1:8">
      <c r="A8" s="16">
        <v>4</v>
      </c>
      <c r="B8" s="17" t="s">
        <v>15</v>
      </c>
      <c r="C8" s="18">
        <v>3</v>
      </c>
      <c r="D8" s="14">
        <v>5160</v>
      </c>
      <c r="E8" s="14">
        <v>9</v>
      </c>
      <c r="F8" s="14">
        <v>10610</v>
      </c>
      <c r="G8" s="19">
        <f t="shared" si="0"/>
        <v>15770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1720</v>
      </c>
      <c r="E9" s="14">
        <v>15</v>
      </c>
      <c r="F9" s="14">
        <v>16060</v>
      </c>
      <c r="G9" s="19">
        <f t="shared" si="0"/>
        <v>17780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9</v>
      </c>
      <c r="F10" s="25">
        <v>9330</v>
      </c>
      <c r="G10" s="26">
        <f t="shared" si="0"/>
        <v>9330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1720</v>
      </c>
      <c r="E11" s="14">
        <v>4</v>
      </c>
      <c r="F11" s="14">
        <v>4829</v>
      </c>
      <c r="G11" s="19">
        <f t="shared" si="0"/>
        <v>6549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ref="G12:G19" si="1">SUM(F12,D12)</f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1720</v>
      </c>
      <c r="E13" s="14">
        <v>18</v>
      </c>
      <c r="F13" s="14">
        <v>17010</v>
      </c>
      <c r="G13" s="19">
        <f t="shared" si="1"/>
        <v>18730</v>
      </c>
      <c r="H13" s="20"/>
    </row>
    <row r="14" ht="23" customHeight="1" spans="1:8">
      <c r="A14" s="16">
        <v>10</v>
      </c>
      <c r="B14" s="17" t="s">
        <v>21</v>
      </c>
      <c r="C14" s="18">
        <v>2</v>
      </c>
      <c r="D14" s="14">
        <v>3440</v>
      </c>
      <c r="E14" s="14">
        <v>9</v>
      </c>
      <c r="F14" s="14">
        <v>10830</v>
      </c>
      <c r="G14" s="19">
        <f t="shared" si="1"/>
        <v>14270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2</v>
      </c>
      <c r="F15" s="14">
        <v>3440</v>
      </c>
      <c r="G15" s="19">
        <f t="shared" si="1"/>
        <v>3440</v>
      </c>
      <c r="H15" s="20"/>
    </row>
    <row r="16" ht="23" customHeight="1" spans="1:8">
      <c r="A16" s="16">
        <v>12</v>
      </c>
      <c r="B16" s="17" t="s">
        <v>23</v>
      </c>
      <c r="C16" s="18">
        <v>0</v>
      </c>
      <c r="D16" s="14">
        <v>0</v>
      </c>
      <c r="E16" s="14">
        <v>8</v>
      </c>
      <c r="F16" s="14">
        <v>9110</v>
      </c>
      <c r="G16" s="19">
        <f t="shared" si="1"/>
        <v>9110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3780</v>
      </c>
      <c r="G17" s="19">
        <f>D17+F17</f>
        <v>3780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2835</v>
      </c>
      <c r="G18" s="19">
        <f t="shared" si="1"/>
        <v>2835</v>
      </c>
      <c r="H18" s="20"/>
    </row>
    <row r="19" ht="20" customHeight="1" spans="1:8">
      <c r="A19" s="16"/>
      <c r="B19" s="17" t="s">
        <v>26</v>
      </c>
      <c r="C19" s="14">
        <v>10</v>
      </c>
      <c r="D19" s="14">
        <f>SUM(D6:D18)</f>
        <v>17200</v>
      </c>
      <c r="E19" s="14">
        <f>SUM(E5:E18)</f>
        <v>109</v>
      </c>
      <c r="F19" s="14">
        <f>SUM(F5:F18)</f>
        <v>121384</v>
      </c>
      <c r="G19" s="19">
        <f t="shared" si="1"/>
        <v>138584</v>
      </c>
      <c r="H19" s="20"/>
    </row>
    <row r="20" ht="18.75" spans="1:8">
      <c r="A20" s="27" t="s">
        <v>27</v>
      </c>
      <c r="B20" s="27"/>
      <c r="C20" s="28" t="s">
        <v>28</v>
      </c>
      <c r="D20" s="28"/>
      <c r="E20" s="28" t="s">
        <v>29</v>
      </c>
      <c r="F20" s="28"/>
      <c r="G20" s="28" t="s">
        <v>30</v>
      </c>
      <c r="H20" s="28"/>
    </row>
  </sheetData>
  <mergeCells count="14">
    <mergeCell ref="A1:H1"/>
    <mergeCell ref="A2:C2"/>
    <mergeCell ref="D2:E2"/>
    <mergeCell ref="F2:H2"/>
    <mergeCell ref="C3:D3"/>
    <mergeCell ref="E3:F3"/>
    <mergeCell ref="A20:B20"/>
    <mergeCell ref="C20:D20"/>
    <mergeCell ref="E20:F20"/>
    <mergeCell ref="G20:H20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2023-11-03T02:32:00Z</dcterms:created>
  <dcterms:modified xsi:type="dcterms:W3CDTF">2025-09-08T01:32:57Z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2052-12.1.0.22529</vt:lpwstr>
  </property>
</Properties>
</file>