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90" activeTab="1"/>
  </bookViews>
  <sheets>
    <sheet name="2020年债券安排表" sheetId="1" r:id="rId1"/>
    <sheet name="特殊转移支付抗疫特别国债" sheetId="2" r:id="rId2"/>
  </sheets>
  <definedNames>
    <definedName name="_xlnm.Print_Area" localSheetId="0">'2020年债券安排表'!$A$1:$C$37</definedName>
  </definedNames>
  <calcPr calcId="145621"/>
</workbook>
</file>

<file path=xl/calcChain.xml><?xml version="1.0" encoding="utf-8"?>
<calcChain xmlns="http://schemas.openxmlformats.org/spreadsheetml/2006/main">
  <c r="C19" i="2" l="1"/>
  <c r="C13" i="2"/>
  <c r="C37" i="1" l="1"/>
  <c r="C32" i="1"/>
  <c r="C27" i="1"/>
  <c r="C22" i="1"/>
  <c r="C21" i="1"/>
  <c r="C5" i="1" s="1"/>
  <c r="C14" i="1"/>
  <c r="C6" i="1"/>
</calcChain>
</file>

<file path=xl/sharedStrings.xml><?xml version="1.0" encoding="utf-8"?>
<sst xmlns="http://schemas.openxmlformats.org/spreadsheetml/2006/main" count="65" uniqueCount="54">
  <si>
    <t>2020年新增债券安排表</t>
  </si>
  <si>
    <t>单位：万元</t>
  </si>
  <si>
    <t>项目名称</t>
  </si>
  <si>
    <t>金额</t>
  </si>
  <si>
    <t>债券合计</t>
  </si>
  <si>
    <t>一般债券</t>
  </si>
  <si>
    <t>第一批</t>
  </si>
  <si>
    <t>蛟潭中心小学整体搬迁新建</t>
  </si>
  <si>
    <t>浮梁县五中</t>
  </si>
  <si>
    <t>助力乡村振兴农村公路及危桥工程项目</t>
  </si>
  <si>
    <t>三大公路（龙湖山庄入口至三龙段）</t>
  </si>
  <si>
    <t>浯溪口库周公路项目</t>
  </si>
  <si>
    <t>鹅湖至王港段公路改建工程</t>
  </si>
  <si>
    <t>湘湖“一河两岸”景观工程</t>
  </si>
  <si>
    <t>第二批</t>
  </si>
  <si>
    <t>湘湖中心小学教学楼</t>
  </si>
  <si>
    <t>江西陶瓷美院搬迁</t>
  </si>
  <si>
    <t>小计</t>
  </si>
  <si>
    <t>专项债券</t>
  </si>
  <si>
    <t>古县衙景区基础设施建设项目</t>
  </si>
  <si>
    <t>浮梁工业园新材料及电子信息产业标准化厂房项目</t>
  </si>
  <si>
    <t>浮梁县现代粮食物流产业园农产品冷链物流项目</t>
  </si>
  <si>
    <t>浮梁县2020年高标准农田建设项目</t>
  </si>
  <si>
    <t>浮梁工业园新材料及电子信息产业标准化厂房建设项目</t>
  </si>
  <si>
    <t>浮梁县城市现代化智慧停车场建设项目</t>
  </si>
  <si>
    <t>浮梁县古县衙景区基础设施建设项目</t>
  </si>
  <si>
    <t>第三批</t>
  </si>
  <si>
    <t>浮梁县污水处理提质增效建设项目</t>
  </si>
  <si>
    <t>浮梁县浮北古村落景区提升改造项目</t>
  </si>
  <si>
    <t>浮梁县建设大道延伸段（皖赣铁路－红塔路段）</t>
    <phoneticPr fontId="6" type="noConversion"/>
  </si>
  <si>
    <t>附件1</t>
    <phoneticPr fontId="6" type="noConversion"/>
  </si>
  <si>
    <t>附表2</t>
    <phoneticPr fontId="11" type="noConversion"/>
  </si>
  <si>
    <t>省级一般性转移支付分配情况</t>
    <phoneticPr fontId="11" type="noConversion"/>
  </si>
  <si>
    <t>单位：万元</t>
    <phoneticPr fontId="11" type="noConversion"/>
  </si>
  <si>
    <t>转移支付名称</t>
    <phoneticPr fontId="11" type="noConversion"/>
  </si>
  <si>
    <t>项目名称</t>
    <phoneticPr fontId="11" type="noConversion"/>
  </si>
  <si>
    <t>拟分配金额</t>
    <phoneticPr fontId="11" type="noConversion"/>
  </si>
  <si>
    <t>备注</t>
    <phoneticPr fontId="11" type="noConversion"/>
  </si>
  <si>
    <r>
      <rPr>
        <sz val="16"/>
        <color theme="1"/>
        <rFont val="仿宋"/>
        <family val="3"/>
        <charset val="134"/>
      </rPr>
      <t>特殊转移支付</t>
    </r>
    <r>
      <rPr>
        <sz val="14"/>
        <color theme="1"/>
        <rFont val="仿宋"/>
        <family val="3"/>
        <charset val="134"/>
      </rPr>
      <t xml:space="preserve">
</t>
    </r>
    <r>
      <rPr>
        <sz val="12"/>
        <color theme="1"/>
        <rFont val="华文楷体"/>
        <family val="3"/>
        <charset val="134"/>
      </rPr>
      <t>赣财预指（2020）24号</t>
    </r>
    <phoneticPr fontId="11" type="noConversion"/>
  </si>
  <si>
    <t>绩效工资</t>
    <phoneticPr fontId="11" type="noConversion"/>
  </si>
  <si>
    <t>抗疫支出</t>
    <phoneticPr fontId="11" type="noConversion"/>
  </si>
  <si>
    <t>防汛支出</t>
    <phoneticPr fontId="11" type="noConversion"/>
  </si>
  <si>
    <t>城乡基本医疗县级配套</t>
    <phoneticPr fontId="11" type="noConversion"/>
  </si>
  <si>
    <t>城乡医疗救助</t>
    <phoneticPr fontId="11" type="noConversion"/>
  </si>
  <si>
    <t>农村低保</t>
    <phoneticPr fontId="11" type="noConversion"/>
  </si>
  <si>
    <t>城市低保</t>
    <phoneticPr fontId="11" type="noConversion"/>
  </si>
  <si>
    <t>特困人员</t>
    <phoneticPr fontId="11" type="noConversion"/>
  </si>
  <si>
    <t>小计</t>
    <phoneticPr fontId="11" type="noConversion"/>
  </si>
  <si>
    <t>浮梁县城乡环卫一体化基础设施建设项目</t>
    <phoneticPr fontId="11" type="noConversion"/>
  </si>
  <si>
    <t>浮梁县国联医疗信息大楼建设项目</t>
    <phoneticPr fontId="11" type="noConversion"/>
  </si>
  <si>
    <r>
      <t xml:space="preserve">均衡性转移支付
增量资金
</t>
    </r>
    <r>
      <rPr>
        <sz val="12"/>
        <color theme="1"/>
        <rFont val="楷体"/>
        <family val="3"/>
        <charset val="134"/>
      </rPr>
      <t>赣财预指（2019）65号
赣财预指（2020）5号
赣财预指（2020）20号</t>
    </r>
    <phoneticPr fontId="11" type="noConversion"/>
  </si>
  <si>
    <t>机关事业单位养老保险和职业年金财政配套资金</t>
    <phoneticPr fontId="11" type="noConversion"/>
  </si>
  <si>
    <t>工资支出</t>
    <phoneticPr fontId="11" type="noConversion"/>
  </si>
  <si>
    <r>
      <t xml:space="preserve">抗疫特别国债
</t>
    </r>
    <r>
      <rPr>
        <sz val="12"/>
        <color theme="1"/>
        <rFont val="楷体"/>
        <family val="3"/>
        <charset val="134"/>
      </rPr>
      <t>赣财预指（2020）23号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</si>
</sst>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1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12"/>
      <color theme="1"/>
      <name val="仿宋"/>
      <family val="3"/>
      <charset val="134"/>
    </font>
    <font>
      <sz val="22"/>
      <color theme="1"/>
      <name val="仿宋"/>
      <family val="3"/>
      <charset val="134"/>
    </font>
    <font>
      <sz val="22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1"/>
      <color theme="1"/>
      <name val="宋体"/>
      <family val="2"/>
      <scheme val="minor"/>
    </font>
    <font>
      <sz val="16"/>
      <color theme="1"/>
      <name val="仿宋"/>
      <family val="3"/>
      <charset val="134"/>
    </font>
    <font>
      <sz val="12"/>
      <color theme="1"/>
      <name val="华文楷体"/>
      <family val="3"/>
      <charset val="134"/>
    </font>
    <font>
      <sz val="12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0" borderId="0"/>
    <xf numFmtId="0" fontId="10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10" fillId="0" borderId="0" xfId="3" applyAlignment="1">
      <alignment vertical="center"/>
    </xf>
    <xf numFmtId="0" fontId="8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4" fillId="0" borderId="0" xfId="3" applyFont="1" applyAlignment="1">
      <alignment vertical="center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/>
    </xf>
    <xf numFmtId="0" fontId="13" fillId="0" borderId="2" xfId="3" applyFont="1" applyBorder="1" applyAlignment="1">
      <alignment horizontal="left" vertical="center" wrapText="1"/>
    </xf>
    <xf numFmtId="0" fontId="15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7" fillId="0" borderId="2" xfId="3" applyFont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Normal="100" zoomScaleSheetLayoutView="100" workbookViewId="0">
      <selection activeCell="B36" sqref="B36"/>
    </sheetView>
  </sheetViews>
  <sheetFormatPr defaultColWidth="9" defaultRowHeight="13.5"/>
  <cols>
    <col min="1" max="1" width="7.125" customWidth="1"/>
    <col min="2" max="2" width="64.875" customWidth="1"/>
    <col min="3" max="3" width="14.625" bestFit="1" customWidth="1"/>
  </cols>
  <sheetData>
    <row r="1" spans="1:3" ht="14.25">
      <c r="A1" s="8" t="s">
        <v>30</v>
      </c>
    </row>
    <row r="2" spans="1:3" s="9" customFormat="1" ht="27">
      <c r="A2" s="10" t="s">
        <v>0</v>
      </c>
      <c r="B2" s="10"/>
      <c r="C2" s="10"/>
    </row>
    <row r="3" spans="1:3" ht="18.75">
      <c r="A3" s="2"/>
      <c r="B3" s="2"/>
      <c r="C3" s="3" t="s">
        <v>1</v>
      </c>
    </row>
    <row r="4" spans="1:3" s="1" customFormat="1" ht="20.25" customHeight="1">
      <c r="A4" s="11" t="s">
        <v>2</v>
      </c>
      <c r="B4" s="11"/>
      <c r="C4" s="4" t="s">
        <v>3</v>
      </c>
    </row>
    <row r="5" spans="1:3" s="1" customFormat="1" ht="20.25" customHeight="1">
      <c r="A5" s="11" t="s">
        <v>4</v>
      </c>
      <c r="B5" s="11"/>
      <c r="C5" s="5">
        <f>SUM(C21,C37)</f>
        <v>129959.8</v>
      </c>
    </row>
    <row r="6" spans="1:3" s="1" customFormat="1" ht="20.25" customHeight="1">
      <c r="A6" s="11" t="s">
        <v>5</v>
      </c>
      <c r="B6" s="4" t="s">
        <v>6</v>
      </c>
      <c r="C6" s="5">
        <f>SUM(C7:C13)</f>
        <v>15500</v>
      </c>
    </row>
    <row r="7" spans="1:3" s="1" customFormat="1" ht="20.25" customHeight="1">
      <c r="A7" s="11"/>
      <c r="B7" s="6" t="s">
        <v>7</v>
      </c>
      <c r="C7" s="7">
        <v>500</v>
      </c>
    </row>
    <row r="8" spans="1:3" s="1" customFormat="1" ht="20.25" customHeight="1">
      <c r="A8" s="11"/>
      <c r="B8" s="6" t="s">
        <v>8</v>
      </c>
      <c r="C8" s="7">
        <v>1000</v>
      </c>
    </row>
    <row r="9" spans="1:3" s="1" customFormat="1" ht="20.25" customHeight="1">
      <c r="A9" s="11"/>
      <c r="B9" s="6" t="s">
        <v>9</v>
      </c>
      <c r="C9" s="7">
        <v>5000</v>
      </c>
    </row>
    <row r="10" spans="1:3" s="1" customFormat="1" ht="20.25" customHeight="1">
      <c r="A10" s="11"/>
      <c r="B10" s="6" t="s">
        <v>10</v>
      </c>
      <c r="C10" s="7">
        <v>2000</v>
      </c>
    </row>
    <row r="11" spans="1:3" ht="20.25" customHeight="1">
      <c r="A11" s="11"/>
      <c r="B11" s="6" t="s">
        <v>11</v>
      </c>
      <c r="C11" s="7">
        <v>1000</v>
      </c>
    </row>
    <row r="12" spans="1:3" ht="20.25" customHeight="1">
      <c r="A12" s="11"/>
      <c r="B12" s="6" t="s">
        <v>12</v>
      </c>
      <c r="C12" s="7">
        <v>4000</v>
      </c>
    </row>
    <row r="13" spans="1:3" ht="20.25" customHeight="1">
      <c r="A13" s="11"/>
      <c r="B13" s="6" t="s">
        <v>13</v>
      </c>
      <c r="C13" s="7">
        <v>2000</v>
      </c>
    </row>
    <row r="14" spans="1:3" ht="20.25" customHeight="1">
      <c r="A14" s="11"/>
      <c r="B14" s="4" t="s">
        <v>14</v>
      </c>
      <c r="C14" s="5">
        <f>SUM(C15:C20)</f>
        <v>4400</v>
      </c>
    </row>
    <row r="15" spans="1:3" ht="20.25" customHeight="1">
      <c r="A15" s="11"/>
      <c r="B15" s="6" t="s">
        <v>7</v>
      </c>
      <c r="C15" s="7">
        <v>500</v>
      </c>
    </row>
    <row r="16" spans="1:3" ht="20.25" customHeight="1">
      <c r="A16" s="11"/>
      <c r="B16" s="6" t="s">
        <v>9</v>
      </c>
      <c r="C16" s="7">
        <v>1500</v>
      </c>
    </row>
    <row r="17" spans="1:3" ht="20.25" customHeight="1">
      <c r="A17" s="11"/>
      <c r="B17" s="6" t="s">
        <v>11</v>
      </c>
      <c r="C17" s="7">
        <v>1000</v>
      </c>
    </row>
    <row r="18" spans="1:3" ht="20.25" customHeight="1">
      <c r="A18" s="11"/>
      <c r="B18" s="6" t="s">
        <v>15</v>
      </c>
      <c r="C18" s="7">
        <v>100</v>
      </c>
    </row>
    <row r="19" spans="1:3" ht="20.25" customHeight="1">
      <c r="A19" s="11"/>
      <c r="B19" s="6" t="s">
        <v>29</v>
      </c>
      <c r="C19" s="7">
        <v>500</v>
      </c>
    </row>
    <row r="20" spans="1:3" ht="20.25" customHeight="1">
      <c r="A20" s="11"/>
      <c r="B20" s="6" t="s">
        <v>16</v>
      </c>
      <c r="C20" s="7">
        <v>800</v>
      </c>
    </row>
    <row r="21" spans="1:3" s="1" customFormat="1" ht="20.25" customHeight="1">
      <c r="A21" s="11"/>
      <c r="B21" s="4" t="s">
        <v>17</v>
      </c>
      <c r="C21" s="5">
        <f>SUM(C6,C14)</f>
        <v>19900</v>
      </c>
    </row>
    <row r="22" spans="1:3" s="1" customFormat="1" ht="20.25" customHeight="1">
      <c r="A22" s="11" t="s">
        <v>18</v>
      </c>
      <c r="B22" s="4" t="s">
        <v>6</v>
      </c>
      <c r="C22" s="5">
        <f>SUM(C23:C26)</f>
        <v>20159.8</v>
      </c>
    </row>
    <row r="23" spans="1:3" ht="20.25" customHeight="1">
      <c r="A23" s="11"/>
      <c r="B23" s="6" t="s">
        <v>19</v>
      </c>
      <c r="C23" s="7">
        <v>5751</v>
      </c>
    </row>
    <row r="24" spans="1:3" ht="20.25" customHeight="1">
      <c r="A24" s="11"/>
      <c r="B24" s="6" t="s">
        <v>20</v>
      </c>
      <c r="C24" s="7">
        <v>6000</v>
      </c>
    </row>
    <row r="25" spans="1:3" ht="20.25" customHeight="1">
      <c r="A25" s="11"/>
      <c r="B25" s="6" t="s">
        <v>21</v>
      </c>
      <c r="C25" s="7">
        <v>6000</v>
      </c>
    </row>
    <row r="26" spans="1:3" ht="20.25" customHeight="1">
      <c r="A26" s="11"/>
      <c r="B26" s="6" t="s">
        <v>22</v>
      </c>
      <c r="C26" s="7">
        <v>2408.8000000000002</v>
      </c>
    </row>
    <row r="27" spans="1:3" s="1" customFormat="1" ht="20.25" customHeight="1">
      <c r="A27" s="11"/>
      <c r="B27" s="4" t="s">
        <v>14</v>
      </c>
      <c r="C27" s="5">
        <f>SUM(C28:C31)</f>
        <v>39600</v>
      </c>
    </row>
    <row r="28" spans="1:3" s="1" customFormat="1" ht="20.25" customHeight="1">
      <c r="A28" s="11"/>
      <c r="B28" s="6" t="s">
        <v>21</v>
      </c>
      <c r="C28" s="7">
        <v>4000</v>
      </c>
    </row>
    <row r="29" spans="1:3" ht="20.25" customHeight="1">
      <c r="A29" s="11"/>
      <c r="B29" s="6" t="s">
        <v>23</v>
      </c>
      <c r="C29" s="7">
        <v>8100</v>
      </c>
    </row>
    <row r="30" spans="1:3" ht="20.25" customHeight="1">
      <c r="A30" s="11"/>
      <c r="B30" s="6" t="s">
        <v>24</v>
      </c>
      <c r="C30" s="7">
        <v>12500</v>
      </c>
    </row>
    <row r="31" spans="1:3" ht="20.25" customHeight="1">
      <c r="A31" s="11"/>
      <c r="B31" s="6" t="s">
        <v>25</v>
      </c>
      <c r="C31" s="7">
        <v>15000</v>
      </c>
    </row>
    <row r="32" spans="1:3" ht="20.25" customHeight="1">
      <c r="A32" s="11"/>
      <c r="B32" s="4" t="s">
        <v>26</v>
      </c>
      <c r="C32" s="5">
        <f>SUM(C33:C36)</f>
        <v>50300</v>
      </c>
    </row>
    <row r="33" spans="1:3" ht="20.25" customHeight="1">
      <c r="A33" s="11"/>
      <c r="B33" s="6" t="s">
        <v>20</v>
      </c>
      <c r="C33" s="7">
        <v>14900</v>
      </c>
    </row>
    <row r="34" spans="1:3" ht="20.25" customHeight="1">
      <c r="A34" s="11"/>
      <c r="B34" s="6" t="s">
        <v>19</v>
      </c>
      <c r="C34" s="7">
        <v>5200</v>
      </c>
    </row>
    <row r="35" spans="1:3" ht="20.25" customHeight="1">
      <c r="A35" s="11"/>
      <c r="B35" s="6" t="s">
        <v>27</v>
      </c>
      <c r="C35" s="7">
        <v>9000</v>
      </c>
    </row>
    <row r="36" spans="1:3" ht="20.25" customHeight="1">
      <c r="A36" s="11"/>
      <c r="B36" s="6" t="s">
        <v>28</v>
      </c>
      <c r="C36" s="7">
        <v>21200</v>
      </c>
    </row>
    <row r="37" spans="1:3" ht="20.25" customHeight="1">
      <c r="A37" s="11"/>
      <c r="B37" s="4" t="s">
        <v>17</v>
      </c>
      <c r="C37" s="5">
        <f>SUM(C22,C27,C32)</f>
        <v>110059.8</v>
      </c>
    </row>
  </sheetData>
  <mergeCells count="5">
    <mergeCell ref="A2:C2"/>
    <mergeCell ref="A4:B4"/>
    <mergeCell ref="A5:B5"/>
    <mergeCell ref="A6:A21"/>
    <mergeCell ref="A22:A37"/>
  </mergeCells>
  <phoneticPr fontId="6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E14" sqref="E14"/>
    </sheetView>
  </sheetViews>
  <sheetFormatPr defaultRowHeight="13.5"/>
  <cols>
    <col min="1" max="1" width="22.75" style="13" customWidth="1"/>
    <col min="2" max="2" width="37.5" style="13" customWidth="1"/>
    <col min="3" max="3" width="9" style="13"/>
    <col min="4" max="4" width="16.625" style="13" customWidth="1"/>
    <col min="5" max="16384" width="9" style="13"/>
  </cols>
  <sheetData>
    <row r="1" spans="1:4" ht="14.25">
      <c r="A1" s="12" t="s">
        <v>31</v>
      </c>
    </row>
    <row r="2" spans="1:4" ht="27">
      <c r="A2" s="14" t="s">
        <v>32</v>
      </c>
      <c r="B2" s="14"/>
      <c r="C2" s="14"/>
      <c r="D2" s="14"/>
    </row>
    <row r="3" spans="1:4" ht="18.75">
      <c r="A3" s="15"/>
      <c r="B3" s="15"/>
      <c r="C3" s="15"/>
      <c r="D3" s="15" t="s">
        <v>33</v>
      </c>
    </row>
    <row r="4" spans="1:4" s="17" customFormat="1" ht="37.5">
      <c r="A4" s="16" t="s">
        <v>34</v>
      </c>
      <c r="B4" s="16" t="s">
        <v>35</v>
      </c>
      <c r="C4" s="16" t="s">
        <v>36</v>
      </c>
      <c r="D4" s="16" t="s">
        <v>37</v>
      </c>
    </row>
    <row r="5" spans="1:4" ht="40.5" customHeight="1">
      <c r="A5" s="18" t="s">
        <v>38</v>
      </c>
      <c r="B5" s="19" t="s">
        <v>39</v>
      </c>
      <c r="C5" s="19">
        <v>6500</v>
      </c>
      <c r="D5" s="20"/>
    </row>
    <row r="6" spans="1:4" ht="40.5" customHeight="1">
      <c r="A6" s="18"/>
      <c r="B6" s="19" t="s">
        <v>40</v>
      </c>
      <c r="C6" s="19">
        <v>1000</v>
      </c>
      <c r="D6" s="20"/>
    </row>
    <row r="7" spans="1:4" ht="40.5" customHeight="1">
      <c r="A7" s="18"/>
      <c r="B7" s="19" t="s">
        <v>41</v>
      </c>
      <c r="C7" s="19">
        <v>1000</v>
      </c>
      <c r="D7" s="20"/>
    </row>
    <row r="8" spans="1:4" ht="40.5" customHeight="1">
      <c r="A8" s="18"/>
      <c r="B8" s="19" t="s">
        <v>42</v>
      </c>
      <c r="C8" s="19">
        <v>1800</v>
      </c>
      <c r="D8" s="20"/>
    </row>
    <row r="9" spans="1:4" ht="40.5" customHeight="1">
      <c r="A9" s="18"/>
      <c r="B9" s="19" t="s">
        <v>43</v>
      </c>
      <c r="C9" s="19">
        <v>300</v>
      </c>
      <c r="D9" s="20"/>
    </row>
    <row r="10" spans="1:4" ht="40.5" customHeight="1">
      <c r="A10" s="18"/>
      <c r="B10" s="19" t="s">
        <v>44</v>
      </c>
      <c r="C10" s="19">
        <v>500</v>
      </c>
      <c r="D10" s="20"/>
    </row>
    <row r="11" spans="1:4" ht="40.5" customHeight="1">
      <c r="A11" s="18"/>
      <c r="B11" s="19" t="s">
        <v>45</v>
      </c>
      <c r="C11" s="19">
        <v>100</v>
      </c>
      <c r="D11" s="20"/>
    </row>
    <row r="12" spans="1:4" ht="40.5" customHeight="1">
      <c r="A12" s="18"/>
      <c r="B12" s="19" t="s">
        <v>46</v>
      </c>
      <c r="C12" s="19">
        <v>100</v>
      </c>
      <c r="D12" s="20"/>
    </row>
    <row r="13" spans="1:4" ht="40.5" customHeight="1">
      <c r="A13" s="18"/>
      <c r="B13" s="16" t="s">
        <v>47</v>
      </c>
      <c r="C13" s="16">
        <f>SUM(C5:C12)</f>
        <v>11300</v>
      </c>
      <c r="D13" s="21"/>
    </row>
    <row r="14" spans="1:4" ht="40.5" customHeight="1">
      <c r="A14" s="22" t="s">
        <v>53</v>
      </c>
      <c r="B14" s="19" t="s">
        <v>48</v>
      </c>
      <c r="C14" s="19">
        <v>4000</v>
      </c>
      <c r="D14" s="23"/>
    </row>
    <row r="15" spans="1:4" ht="40.5" customHeight="1">
      <c r="A15" s="22"/>
      <c r="B15" s="19" t="s">
        <v>49</v>
      </c>
      <c r="C15" s="19">
        <v>8200</v>
      </c>
      <c r="D15" s="23"/>
    </row>
    <row r="16" spans="1:4" ht="40.5" customHeight="1">
      <c r="A16" s="22"/>
      <c r="B16" s="16" t="s">
        <v>47</v>
      </c>
      <c r="C16" s="16">
        <v>12200</v>
      </c>
      <c r="D16" s="23"/>
    </row>
    <row r="17" spans="1:4" ht="37.5" hidden="1">
      <c r="A17" s="22" t="s">
        <v>50</v>
      </c>
      <c r="B17" s="19" t="s">
        <v>51</v>
      </c>
      <c r="C17" s="19">
        <v>5000</v>
      </c>
      <c r="D17" s="24"/>
    </row>
    <row r="18" spans="1:4" ht="24" hidden="1" customHeight="1">
      <c r="A18" s="22"/>
      <c r="B18" s="19" t="s">
        <v>52</v>
      </c>
      <c r="C18" s="19">
        <v>6005</v>
      </c>
      <c r="D18" s="24"/>
    </row>
    <row r="19" spans="1:4" ht="24" hidden="1" customHeight="1">
      <c r="A19" s="22"/>
      <c r="B19" s="16" t="s">
        <v>47</v>
      </c>
      <c r="C19" s="16">
        <f>SUM(C17:C18)</f>
        <v>11005</v>
      </c>
      <c r="D19" s="24"/>
    </row>
  </sheetData>
  <mergeCells count="4">
    <mergeCell ref="A2:D2"/>
    <mergeCell ref="A5:A13"/>
    <mergeCell ref="A14:A16"/>
    <mergeCell ref="A17:A19"/>
  </mergeCells>
  <phoneticPr fontId="6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2020年债券安排表</vt:lpstr>
      <vt:lpstr>特殊转移支付抗疫特别国债</vt:lpstr>
      <vt:lpstr>'2020年债券安排表'!Print_Area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2020-09-05T09:03:39Z</cp:lastPrinted>
  <dcterms:created xsi:type="dcterms:W3CDTF">2018-07-19T06:59:00Z</dcterms:created>
  <dcterms:modified xsi:type="dcterms:W3CDTF">2020-09-05T09:03:41Z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