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收支预算总表" sheetId="1" r:id="rId1"/>
    <sheet name="单位收入总表" sheetId="2" r:id="rId2"/>
    <sheet name="单位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r:id="rId10"/>
    <sheet name="财拨总表（引用）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<sst xmlns="http://schemas.openxmlformats.org/spreadsheetml/2006/main" count="304" uniqueCount="167">
  <si>
    <t>收支预算总表</t>
  </si>
  <si>
    <t>填报单位:[404001]浮梁县社会保险事业服务中心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</si>
  <si>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</si>
  <si>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</si>
  <si>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</si>
  <si>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</si>
  <si>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</si>
  <si>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</si>
  <si>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</si>
  <si>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</si>
  <si>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</si>
  <si>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</si>
  <si>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</si>
  <si>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</si>
  <si>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</si>
  <si>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</si>
  <si>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</si>
  <si>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</si>
  <si>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</si>
  <si>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</si>
  <si>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</si>
  <si>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</si>
  <si>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</si>
  <si>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</si>
  <si>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</si>
  <si>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</si>
  <si>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[404001]浮梁县社会保险事业服务中心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</si>
  <si>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</si>
  <si>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</si>
  <si>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</si>
  <si>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</si>
  <si>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</si>
  <si>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</si>
  <si>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</si>
  <si>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</si>
  <si>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</si>
  <si>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</si>
  <si>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</si>
  <si>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</si>
  <si>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</si>
  <si>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</si>
  <si>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</si>
  <si>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</si>
  <si>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</si>
  <si>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/>
  </si>
  <si>
    <t>208</t>
  </si>
  <si>
    <t>社会保障和就业支出</t>
  </si>
  <si>
    <t>　01</t>
  </si>
  <si>
    <t>　人力资源和社会保障管理事务</t>
  </si>
  <si>
    <t>　　2080109</t>
  </si>
  <si>
    <t>　　社会保险经办机构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</si>
  <si>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</si>
  <si>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</si>
  <si>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</si>
  <si>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</si>
  <si>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</si>
  <si>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</si>
  <si>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</si>
  <si>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</si>
  <si>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</si>
  <si>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</si>
  <si>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2101102</t>
  </si>
  <si>
    <t>　　事业单位医疗</t>
  </si>
  <si>
    <t>　　2101199</t>
  </si>
  <si>
    <t>　　其他行政事业单位医疗支出</t>
  </si>
  <si>
    <t>221</t>
  </si>
  <si>
    <t>住房保障支出</t>
  </si>
  <si>
    <t>　02</t>
  </si>
  <si>
    <t>　住房改革支出</t>
  </si>
  <si>
    <t>　　2210201</t>
  </si>
  <si>
    <t>　　住房公积金</t>
  </si>
  <si>
    <t>单位支出总表</t>
  </si>
  <si>
    <t>填报单位[404001]浮梁县社会保险事业服务中心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</si>
  <si>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</si>
  <si>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</si>
  <si>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</si>
  <si>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</si>
  <si>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</si>
  <si>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</si>
  <si>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</si>
  <si>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</si>
  <si>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</si>
  <si>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</si>
  <si>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</si>
  <si>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</si>
  <si>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</si>
  <si>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</si>
  <si>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一般公共预算支出表</t>
  </si>
  <si>
    <t>2024年预算数</t>
  </si>
  <si>
    <t>一般公共预算基本支出表</t>
  </si>
  <si>
    <t>支出经济分类科目</t>
  </si>
  <si>
    <t>2024年基本支出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</si>
  <si>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</si>
  <si>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</si>
  <si>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</si>
  <si>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</si>
  <si>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</si>
  <si>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</si>
  <si>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</si>
  <si>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</si>
  <si>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</si>
  <si>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</si>
  <si>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</si>
  <si>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</si>
  <si>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</si>
  <si>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</si>
  <si>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</si>
  <si>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</si>
  <si>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</si>
  <si>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</si>
  <si>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</si>
  <si>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</si>
  <si>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</si>
  <si>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</si>
  <si>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</si>
  <si>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</si>
  <si>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</si>
  <si>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</si>
  <si>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</si>
  <si>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</si>
  <si>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</si>
  <si>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</si>
  <si>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</si>
  <si>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</si>
  <si>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</si>
  <si>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</si>
  <si>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30208</t>
  </si>
  <si>
    <t>　取暖费</t>
  </si>
  <si>
    <t>　30211</t>
  </si>
  <si>
    <t>　差旅费</t>
  </si>
  <si>
    <t>　30213</t>
  </si>
  <si>
    <t>　维修（护）费</t>
  </si>
  <si>
    <t>　30216</t>
  </si>
  <si>
    <t>　培训费</t>
  </si>
  <si>
    <t>　30217</t>
  </si>
  <si>
    <t>　公务接待费</t>
  </si>
  <si>
    <t>　30228</t>
  </si>
  <si>
    <t>　工会经费</t>
  </si>
  <si>
    <t>303</t>
  </si>
  <si>
    <t>对个人和家庭的补助</t>
  </si>
  <si>
    <t>　30305</t>
  </si>
  <si>
    <t>　生活补助</t>
  </si>
  <si>
    <t>310</t>
  </si>
  <si>
    <t>资本性支出</t>
  </si>
  <si>
    <t>　31002</t>
  </si>
  <si>
    <t>　办公设备购置</t>
  </si>
  <si>
    <t>注：若为空表，则为该部门（单位）无“三公”经费支出</t>
  </si>
  <si>
    <t>财政拨款“三公”经费支出表</t>
  </si>
  <si>
    <t>单位编码</t>
  </si>
  <si>
    <t>单位名称</t>
  </si>
  <si>
    <t>因公出国(境)费</t>
  </si>
  <si>
    <t>公务接待费</t>
  </si>
  <si>
    <t>公务用车购置及运行维护费</t>
  </si>
  <si>
    <t>一般公务出国（境）费</t>
  </si>
  <si>
    <t>高等院校和科研院所学术交流合作出国（境）费</t>
  </si>
  <si>
    <t>公务用车运行维护费</t>
  </si>
  <si>
    <t>公务用车购置</t>
  </si>
  <si>
    <t>404001</t>
  </si>
  <si>
    <t>浮梁县社会保险事业服务中心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</si>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</sst>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#,##0.00;[Red]#,##0.0"/>
    <numFmt numFmtId="181" formatCode="#,##0.0000"/>
    <numFmt numFmtId="182" formatCode="0.00;[Red]0.00"/>
  </numFmts>
  <fonts count="29">
    <font>
      <sz val="10"/>
      <name val="Arial"/>
      <charset val="0"/>
    </font>
    <font>
      <sz val="11"/>
      <color indexed="8"/>
      <name val="Calibri"/>
      <charset val="0"/>
    </font>
    <font>
      <b/>
      <sz val="16"/>
      <color indexed="8"/>
      <name val="宋体"/>
      <charset val="0"/>
    </font>
    <font>
      <sz val="12"/>
      <color indexed="8"/>
      <name val="宋体"/>
      <charset val="0"/>
    </font>
    <font>
      <sz val="9"/>
      <color indexed="8"/>
      <name val="宋体"/>
      <charset val="0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2"/>
      <color indexed="8"/>
      <name val="Calibri"/>
      <charset val="0"/>
    </font>
    <font>
      <b/>
      <sz val="2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8">
    <xf numFmtId="0" fontId="0" fillId="0" borderId="0" xfId="0"/>
    <xf numFmtId="0" fontId="1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3" fillId="0" borderId="1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/>
    </xf>
    <xf numFmtId="37" fontId="3" fillId="0" borderId="4" xfId="0" applyNumberFormat="1" applyFont="1" applyBorder="1" applyAlignment="1" applyProtection="1">
      <alignment horizontal="center" vertical="center" wrapText="1"/>
    </xf>
    <xf numFmtId="180" fontId="3" fillId="0" borderId="1" xfId="0" applyNumberFormat="1" applyFont="1" applyBorder="1" applyAlignment="1" applyProtection="1">
      <alignment horizontal="right" vertical="center" wrapText="1"/>
    </xf>
    <xf numFmtId="180" fontId="3" fillId="0" borderId="1" xfId="0" applyNumberFormat="1" applyFont="1" applyBorder="1" applyAlignment="1" applyProtection="1">
      <alignment vertical="center" wrapText="1"/>
    </xf>
    <xf numFmtId="4" fontId="5" fillId="0" borderId="0" xfId="0" applyNumberFormat="1" applyFont="1" applyBorder="1" applyAlignment="1" applyProtection="1"/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80" fontId="3" fillId="0" borderId="1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3" fillId="0" borderId="1" xfId="0" applyNumberFormat="1" applyFont="1" applyBorder="1" applyAlignment="1" applyProtection="1">
      <alignment horizontal="left" vertical="center"/>
    </xf>
    <xf numFmtId="180" fontId="3" fillId="0" borderId="1" xfId="0" applyNumberFormat="1" applyFont="1" applyBorder="1" applyAlignment="1" applyProtection="1">
      <alignment horizontal="right" vertical="center"/>
    </xf>
    <xf numFmtId="180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1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/>
    </xf>
    <xf numFmtId="180" fontId="1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2" fontId="2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/>
    <xf numFmtId="2" fontId="3" fillId="0" borderId="7" xfId="0" applyNumberFormat="1" applyFont="1" applyBorder="1" applyAlignment="1" applyProtection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left" vertical="center" wrapText="1"/>
    </xf>
    <xf numFmtId="182" fontId="4" fillId="0" borderId="0" xfId="0" applyNumberFormat="1" applyFont="1" applyBorder="1" applyAlignment="1" applyProtection="1"/>
    <xf numFmtId="182" fontId="5" fillId="0" borderId="0" xfId="0" applyNumberFormat="1" applyFont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182" fontId="8" fillId="0" borderId="0" xfId="0" applyNumberFormat="1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right" vertical="center" wrapText="1"/>
    </xf>
    <xf numFmtId="182" fontId="5" fillId="0" borderId="0" xfId="0" applyNumberFormat="1" applyFont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4"/>
  <sheetViews>
    <sheetView showGridLines="0" workbookViewId="0">
      <selection activeCell="C16" sqref="C16"/>
    </sheetView>
  </sheetViews>
  <sheetFormatPr defaultColWidth="9.14285714285714" defaultRowHeight="12.75" customHeight="1"/>
  <cols>
    <col min="1" max="1" width="50" style="1" customWidth="1"/>
    <col min="2" max="2" width="25.7142857142857" style="1" customWidth="1"/>
    <col min="3" max="3" width="50" style="1" customWidth="1"/>
    <col min="4" max="4" width="25.7142857142857" style="1" customWidth="1"/>
    <col min="5" max="252" width="9.14285714285714" style="1" customWidth="1"/>
  </cols>
  <sheetData>
    <row r="1" s="1" customFormat="1" ht="19.5" customHeight="1" spans="1:251">
      <c r="A1" s="67"/>
      <c r="B1" s="67"/>
      <c r="C1" s="67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1" customFormat="1" ht="29.25" customHeight="1" spans="1:251">
      <c r="A2" s="70" t="s">
        <v>0</v>
      </c>
      <c r="B2" s="70"/>
      <c r="C2" s="70"/>
      <c r="D2" s="70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</row>
    <row r="3" s="1" customFormat="1" ht="17.25" customHeight="1" spans="1:251">
      <c r="A3" s="71" t="s">
        <v>1</v>
      </c>
      <c r="B3" s="69"/>
      <c r="C3" s="69"/>
      <c r="D3" s="68" t="s">
        <v>2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s="1" customFormat="1" ht="15.75" customHeight="1" spans="1:251">
      <c r="A4" s="72" t="s">
        <v>3</v>
      </c>
      <c r="B4" s="72"/>
      <c r="C4" s="72" t="s">
        <v>4</v>
      </c>
      <c r="D4" s="72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s="1" customFormat="1" ht="15.75" customHeight="1" spans="1:251">
      <c r="A5" s="72" t="s">
        <v>5</v>
      </c>
      <c r="B5" s="72" t="s">
        <v>6</v>
      </c>
      <c r="C5" s="72" t="s">
        <v>7</v>
      </c>
      <c r="D5" s="72" t="s">
        <v>6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s="1" customFormat="1" ht="15.75" customHeight="1" spans="1:251">
      <c r="A6" s="73" t="s">
        <v>8</v>
      </c>
      <c r="B6" s="46">
        <f>IF(ISBLANK(SUM(B7,B8,B9))," ",SUM(B7,B8,B9))</f>
        <v>5947.708312</v>
      </c>
      <c r="C6" s="74" t="str">
        <f>IF(ISBLANK('支出总表（引用）'!A8)," ",'支出总表（引用）'!A8)</f>
        <v>社会保障和就业支出</v>
      </c>
      <c r="D6" s="36">
        <f>IF(ISBLANK('支出总表（引用）'!B8)," ",'支出总表（引用）'!B8)</f>
        <v>5922.372924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s="1" customFormat="1" ht="15.75" customHeight="1" spans="1:251">
      <c r="A7" s="75" t="s">
        <v>9</v>
      </c>
      <c r="B7" s="46">
        <v>5947.708312</v>
      </c>
      <c r="C7" s="74" t="str">
        <f>IF(ISBLANK('支出总表（引用）'!A9)," ",'支出总表（引用）'!A9)</f>
        <v>卫生健康支出</v>
      </c>
      <c r="D7" s="36">
        <f>IF(ISBLANK('支出总表（引用）'!B9)," ",'支出总表（引用）'!B9)</f>
        <v>9.360176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s="1" customFormat="1" ht="15.75" customHeight="1" spans="1:251">
      <c r="A8" s="75" t="s">
        <v>10</v>
      </c>
      <c r="B8" s="31"/>
      <c r="C8" s="74" t="str">
        <f>IF(ISBLANK('支出总表（引用）'!A10)," ",'支出总表（引用）'!A10)</f>
        <v>住房保障支出</v>
      </c>
      <c r="D8" s="36">
        <f>IF(ISBLANK('支出总表（引用）'!B10)," ",'支出总表（引用）'!B10)</f>
        <v>25.975212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s="1" customFormat="1" ht="15.75" customHeight="1" spans="1:251">
      <c r="A9" s="75" t="s">
        <v>11</v>
      </c>
      <c r="B9" s="31"/>
      <c r="C9" s="74" t="str">
        <f>IF(ISBLANK('支出总表（引用）'!A11)," ",'支出总表（引用）'!A11)</f>
        <v> </v>
      </c>
      <c r="D9" s="36" t="str">
        <f>IF(ISBLANK('支出总表（引用）'!B11)," ",'支出总表（引用）'!B11)</f>
        <v> 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s="1" customFormat="1" ht="15.75" customHeight="1" spans="1:251">
      <c r="A10" s="73" t="s">
        <v>12</v>
      </c>
      <c r="B10" s="46"/>
      <c r="C10" s="74" t="str">
        <f>IF(ISBLANK('支出总表（引用）'!A12)," ",'支出总表（引用）'!A12)</f>
        <v> </v>
      </c>
      <c r="D10" s="36" t="str">
        <f>IF(ISBLANK('支出总表（引用）'!B12)," ",'支出总表（引用）'!B12)</f>
        <v> 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s="1" customFormat="1" ht="15.75" customHeight="1" spans="1:251">
      <c r="A11" s="75" t="s">
        <v>13</v>
      </c>
      <c r="B11" s="46"/>
      <c r="C11" s="74" t="str">
        <f>IF(ISBLANK('支出总表（引用）'!A13)," ",'支出总表（引用）'!A13)</f>
        <v> </v>
      </c>
      <c r="D11" s="36" t="str">
        <f>IF(ISBLANK('支出总表（引用）'!B13)," ",'支出总表（引用）'!B13)</f>
        <v> 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s="1" customFormat="1" ht="15.75" customHeight="1" spans="1:251">
      <c r="A12" s="75" t="s">
        <v>14</v>
      </c>
      <c r="B12" s="46"/>
      <c r="C12" s="74" t="str">
        <f>IF(ISBLANK('支出总表（引用）'!A14)," ",'支出总表（引用）'!A14)</f>
        <v> </v>
      </c>
      <c r="D12" s="36" t="str">
        <f>IF(ISBLANK('支出总表（引用）'!B14)," ",'支出总表（引用）'!B14)</f>
        <v> 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s="1" customFormat="1" ht="15.75" customHeight="1" spans="1:251">
      <c r="A13" s="75" t="s">
        <v>15</v>
      </c>
      <c r="B13" s="46"/>
      <c r="C13" s="74" t="str">
        <f>IF(ISBLANK('支出总表（引用）'!A15)," ",'支出总表（引用）'!A15)</f>
        <v> </v>
      </c>
      <c r="D13" s="36" t="str">
        <f>IF(ISBLANK('支出总表（引用）'!B15)," ",'支出总表（引用）'!B15)</f>
        <v> 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s="1" customFormat="1" ht="15.75" customHeight="1" spans="1:251">
      <c r="A14" s="75" t="s">
        <v>16</v>
      </c>
      <c r="B14" s="31"/>
      <c r="C14" s="74" t="str">
        <f>IF(ISBLANK('支出总表（引用）'!A16)," ",'支出总表（引用）'!A16)</f>
        <v> </v>
      </c>
      <c r="D14" s="36" t="str">
        <f>IF(ISBLANK('支出总表（引用）'!B16)," ",'支出总表（引用）'!B16)</f>
        <v> 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s="1" customFormat="1" ht="15.75" customHeight="1" spans="1:251">
      <c r="A15" s="75" t="s">
        <v>17</v>
      </c>
      <c r="B15" s="31">
        <v>10</v>
      </c>
      <c r="C15" s="74" t="str">
        <f>IF(ISBLANK('支出总表（引用）'!A17)," ",'支出总表（引用）'!A17)</f>
        <v> </v>
      </c>
      <c r="D15" s="36" t="str">
        <f>IF(ISBLANK('支出总表（引用）'!B17)," ",'支出总表（引用）'!B17)</f>
        <v> 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s="1" customFormat="1" ht="15.75" customHeight="1" spans="1:251">
      <c r="A16" s="73"/>
      <c r="C16" s="74" t="str">
        <f>IF(ISBLANK('支出总表（引用）'!A18)," ",'支出总表（引用）'!A18)</f>
        <v> </v>
      </c>
      <c r="D16" s="36" t="str">
        <f>IF(ISBLANK('支出总表（引用）'!B18)," ",'支出总表（引用）'!B18)</f>
        <v> 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s="1" customFormat="1" ht="15.75" customHeight="1" spans="1:251">
      <c r="A17" s="73"/>
      <c r="B17" s="76"/>
      <c r="C17" s="74" t="str">
        <f>IF(ISBLANK('支出总表（引用）'!A19)," ",'支出总表（引用）'!A19)</f>
        <v> </v>
      </c>
      <c r="D17" s="36" t="str">
        <f>IF(ISBLANK('支出总表（引用）'!B19)," ",'支出总表（引用）'!B19)</f>
        <v> 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s="1" customFormat="1" ht="15.75" customHeight="1" spans="1:251">
      <c r="A18" s="73"/>
      <c r="B18" s="76"/>
      <c r="C18" s="74" t="str">
        <f>IF(ISBLANK('支出总表（引用）'!A20)," ",'支出总表（引用）'!A20)</f>
        <v> </v>
      </c>
      <c r="D18" s="36" t="str">
        <f>IF(ISBLANK('支出总表（引用）'!B20)," ",'支出总表（引用）'!B20)</f>
        <v> 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s="1" customFormat="1" ht="15.75" customHeight="1" spans="1:251">
      <c r="A19" s="73"/>
      <c r="B19" s="76"/>
      <c r="C19" s="74" t="str">
        <f>IF(ISBLANK('支出总表（引用）'!A21)," ",'支出总表（引用）'!A21)</f>
        <v> </v>
      </c>
      <c r="D19" s="36" t="str">
        <f>IF(ISBLANK('支出总表（引用）'!B21)," ",'支出总表（引用）'!B21)</f>
        <v> 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s="1" customFormat="1" ht="15.75" customHeight="1" spans="1:251">
      <c r="A20" s="73"/>
      <c r="B20" s="76"/>
      <c r="C20" s="74" t="str">
        <f>IF(ISBLANK('支出总表（引用）'!A22)," ",'支出总表（引用）'!A22)</f>
        <v> </v>
      </c>
      <c r="D20" s="36" t="str">
        <f>IF(ISBLANK('支出总表（引用）'!B22)," ",'支出总表（引用）'!B22)</f>
        <v> 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s="1" customFormat="1" ht="15.75" customHeight="1" spans="1:251">
      <c r="A21" s="73"/>
      <c r="B21" s="76"/>
      <c r="C21" s="74" t="str">
        <f>IF(ISBLANK('支出总表（引用）'!A23)," ",'支出总表（引用）'!A23)</f>
        <v> </v>
      </c>
      <c r="D21" s="36" t="str">
        <f>IF(ISBLANK('支出总表（引用）'!B23)," ",'支出总表（引用）'!B23)</f>
        <v> 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s="1" customFormat="1" ht="15.75" customHeight="1" spans="1:251">
      <c r="A22" s="73"/>
      <c r="B22" s="76"/>
      <c r="C22" s="74" t="str">
        <f>IF(ISBLANK('支出总表（引用）'!A24)," ",'支出总表（引用）'!A24)</f>
        <v> </v>
      </c>
      <c r="D22" s="36" t="str">
        <f>IF(ISBLANK('支出总表（引用）'!B24)," ",'支出总表（引用）'!B24)</f>
        <v> 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s="1" customFormat="1" ht="15.75" customHeight="1" spans="1:251">
      <c r="A23" s="73"/>
      <c r="B23" s="76"/>
      <c r="C23" s="74" t="str">
        <f>IF(ISBLANK('支出总表（引用）'!A25)," ",'支出总表（引用）'!A25)</f>
        <v> </v>
      </c>
      <c r="D23" s="36" t="str">
        <f>IF(ISBLANK('支出总表（引用）'!B25)," ",'支出总表（引用）'!B25)</f>
        <v> 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s="1" customFormat="1" ht="15.75" customHeight="1" spans="1:251">
      <c r="A24" s="73"/>
      <c r="B24" s="76"/>
      <c r="C24" s="74" t="str">
        <f>IF(ISBLANK('支出总表（引用）'!A26)," ",'支出总表（引用）'!A26)</f>
        <v> </v>
      </c>
      <c r="D24" s="36" t="str">
        <f>IF(ISBLANK('支出总表（引用）'!B26)," ",'支出总表（引用）'!B26)</f>
        <v> 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s="1" customFormat="1" ht="15.75" customHeight="1" spans="1:251">
      <c r="A25" s="73"/>
      <c r="B25" s="76"/>
      <c r="C25" s="74" t="str">
        <f>IF(ISBLANK('支出总表（引用）'!A27)," ",'支出总表（引用）'!A27)</f>
        <v> </v>
      </c>
      <c r="D25" s="36" t="str">
        <f>IF(ISBLANK('支出总表（引用）'!B27)," ",'支出总表（引用）'!B27)</f>
        <v> 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</row>
    <row r="26" s="1" customFormat="1" ht="15.75" customHeight="1" spans="1:251">
      <c r="A26" s="73"/>
      <c r="B26" s="76"/>
      <c r="C26" s="74" t="str">
        <f>IF(ISBLANK('支出总表（引用）'!A28)," ",'支出总表（引用）'!A28)</f>
        <v> </v>
      </c>
      <c r="D26" s="36" t="str">
        <f>IF(ISBLANK('支出总表（引用）'!B28)," ",'支出总表（引用）'!B28)</f>
        <v> 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</row>
    <row r="27" s="1" customFormat="1" ht="15.75" customHeight="1" spans="1:251">
      <c r="A27" s="73"/>
      <c r="B27" s="76"/>
      <c r="C27" s="74" t="str">
        <f>IF(ISBLANK('支出总表（引用）'!A29)," ",'支出总表（引用）'!A29)</f>
        <v> </v>
      </c>
      <c r="D27" s="36" t="str">
        <f>IF(ISBLANK('支出总表（引用）'!B29)," ",'支出总表（引用）'!B29)</f>
        <v> 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</row>
    <row r="28" s="1" customFormat="1" ht="15.75" customHeight="1" spans="1:251">
      <c r="A28" s="73"/>
      <c r="B28" s="76"/>
      <c r="C28" s="74" t="str">
        <f>IF(ISBLANK('支出总表（引用）'!A30)," ",'支出总表（引用）'!A30)</f>
        <v> </v>
      </c>
      <c r="D28" s="36" t="str">
        <f>IF(ISBLANK('支出总表（引用）'!B30)," ",'支出总表（引用）'!B30)</f>
        <v> 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</row>
    <row r="29" s="1" customFormat="1" ht="15.75" customHeight="1" spans="1:251">
      <c r="A29" s="73"/>
      <c r="B29" s="76"/>
      <c r="C29" s="74" t="str">
        <f>IF(ISBLANK('支出总表（引用）'!A31)," ",'支出总表（引用）'!A31)</f>
        <v> </v>
      </c>
      <c r="D29" s="36" t="str">
        <f>IF(ISBLANK('支出总表（引用）'!B31)," ",'支出总表（引用）'!B31)</f>
        <v> 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</row>
    <row r="30" s="1" customFormat="1" ht="15.75" customHeight="1" spans="1:251">
      <c r="A30" s="73"/>
      <c r="B30" s="76"/>
      <c r="C30" s="74" t="str">
        <f>IF(ISBLANK('支出总表（引用）'!A32)," ",'支出总表（引用）'!A32)</f>
        <v> </v>
      </c>
      <c r="D30" s="36" t="str">
        <f>IF(ISBLANK('支出总表（引用）'!B32)," ",'支出总表（引用）'!B32)</f>
        <v> 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</row>
    <row r="31" s="1" customFormat="1" ht="15.75" customHeight="1" spans="1:251">
      <c r="A31" s="73"/>
      <c r="B31" s="76"/>
      <c r="C31" s="74" t="str">
        <f>IF(ISBLANK('支出总表（引用）'!A33)," ",'支出总表（引用）'!A33)</f>
        <v> </v>
      </c>
      <c r="D31" s="36" t="str">
        <f>IF(ISBLANK('支出总表（引用）'!B33)," ",'支出总表（引用）'!B33)</f>
        <v> 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</row>
    <row r="32" s="1" customFormat="1" ht="15.75" customHeight="1" spans="1:251">
      <c r="A32" s="73"/>
      <c r="B32" s="76"/>
      <c r="C32" s="74" t="str">
        <f>IF(ISBLANK('支出总表（引用）'!A34)," ",'支出总表（引用）'!A34)</f>
        <v> </v>
      </c>
      <c r="D32" s="36" t="str">
        <f>IF(ISBLANK('支出总表（引用）'!B34)," ",'支出总表（引用）'!B34)</f>
        <v> 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</row>
    <row r="33" s="1" customFormat="1" ht="15.75" customHeight="1" spans="1:251">
      <c r="A33" s="73"/>
      <c r="B33" s="76"/>
      <c r="C33" s="74" t="str">
        <f>IF(ISBLANK('支出总表（引用）'!A35)," ",'支出总表（引用）'!A35)</f>
        <v> </v>
      </c>
      <c r="D33" s="36" t="str">
        <f>IF(ISBLANK('支出总表（引用）'!B35)," ",'支出总表（引用）'!B35)</f>
        <v> 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</row>
    <row r="34" s="1" customFormat="1" ht="15.75" customHeight="1" spans="1:251">
      <c r="A34" s="73"/>
      <c r="B34" s="76"/>
      <c r="C34" s="74" t="str">
        <f>IF(ISBLANK('支出总表（引用）'!A36)," ",'支出总表（引用）'!A36)</f>
        <v> </v>
      </c>
      <c r="D34" s="36" t="str">
        <f>IF(ISBLANK('支出总表（引用）'!B36)," ",'支出总表（引用）'!B36)</f>
        <v> 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</row>
    <row r="35" s="1" customFormat="1" ht="15.75" customHeight="1" spans="1:251">
      <c r="A35" s="73"/>
      <c r="B35" s="76"/>
      <c r="C35" s="74" t="str">
        <f>IF(ISBLANK('支出总表（引用）'!A37)," ",'支出总表（引用）'!A37)</f>
        <v> </v>
      </c>
      <c r="D35" s="36" t="str">
        <f>IF(ISBLANK('支出总表（引用）'!B37)," ",'支出总表（引用）'!B37)</f>
        <v> 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</row>
    <row r="36" s="1" customFormat="1" ht="15.75" customHeight="1" spans="1:251">
      <c r="A36" s="73"/>
      <c r="B36" s="76"/>
      <c r="C36" s="74" t="str">
        <f>IF(ISBLANK('支出总表（引用）'!A38)," ",'支出总表（引用）'!A38)</f>
        <v> </v>
      </c>
      <c r="D36" s="36" t="str">
        <f>IF(ISBLANK('支出总表（引用）'!B38)," ",'支出总表（引用）'!B38)</f>
        <v> 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</row>
    <row r="37" s="1" customFormat="1" ht="15.75" customHeight="1" spans="1:251">
      <c r="A37" s="73"/>
      <c r="B37" s="76"/>
      <c r="C37" s="74" t="str">
        <f>IF(ISBLANK('支出总表（引用）'!A39)," ",'支出总表（引用）'!A39)</f>
        <v> </v>
      </c>
      <c r="D37" s="36" t="str">
        <f>IF(ISBLANK('支出总表（引用）'!B39)," ",'支出总表（引用）'!B39)</f>
        <v> 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</row>
    <row r="38" s="1" customFormat="1" ht="15.75" customHeight="1" spans="1:251">
      <c r="A38" s="73"/>
      <c r="B38" s="76"/>
      <c r="C38" s="74" t="str">
        <f>IF(ISBLANK('支出总表（引用）'!A40)," ",'支出总表（引用）'!A40)</f>
        <v> </v>
      </c>
      <c r="D38" s="36" t="str">
        <f>IF(ISBLANK('支出总表（引用）'!B40)," ",'支出总表（引用）'!B40)</f>
        <v> 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</row>
    <row r="39" s="1" customFormat="1" ht="15.75" customHeight="1" spans="1:251">
      <c r="A39" s="73"/>
      <c r="B39" s="76"/>
      <c r="C39" s="74" t="str">
        <f>IF(ISBLANK('支出总表（引用）'!A41)," ",'支出总表（引用）'!A41)</f>
        <v> </v>
      </c>
      <c r="D39" s="36" t="str">
        <f>IF(ISBLANK('支出总表（引用）'!B41)," ",'支出总表（引用）'!B41)</f>
        <v> </v>
      </c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</row>
    <row r="40" s="1" customFormat="1" ht="15.75" customHeight="1" spans="1:251">
      <c r="A40" s="73"/>
      <c r="B40" s="76"/>
      <c r="C40" s="74" t="str">
        <f>IF(ISBLANK('支出总表（引用）'!A42)," ",'支出总表（引用）'!A42)</f>
        <v> </v>
      </c>
      <c r="D40" s="36" t="str">
        <f>IF(ISBLANK('支出总表（引用）'!B42)," ",'支出总表（引用）'!B42)</f>
        <v> 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</row>
    <row r="41" s="1" customFormat="1" ht="15.75" customHeight="1" spans="1:251">
      <c r="A41" s="73"/>
      <c r="B41" s="76"/>
      <c r="C41" s="74" t="str">
        <f>IF(ISBLANK('支出总表（引用）'!A43)," ",'支出总表（引用）'!A43)</f>
        <v> </v>
      </c>
      <c r="D41" s="36" t="str">
        <f>IF(ISBLANK('支出总表（引用）'!B43)," ",'支出总表（引用）'!B43)</f>
        <v> </v>
      </c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</row>
    <row r="42" s="1" customFormat="1" ht="15.75" customHeight="1" spans="1:251">
      <c r="A42" s="73"/>
      <c r="B42" s="76"/>
      <c r="C42" s="74" t="str">
        <f>IF(ISBLANK('支出总表（引用）'!A44)," ",'支出总表（引用）'!A44)</f>
        <v> </v>
      </c>
      <c r="D42" s="36" t="str">
        <f>IF(ISBLANK('支出总表（引用）'!B44)," ",'支出总表（引用）'!B44)</f>
        <v> 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</row>
    <row r="43" s="1" customFormat="1" ht="15.75" customHeight="1" spans="1:251">
      <c r="A43" s="73"/>
      <c r="B43" s="76"/>
      <c r="C43" s="74" t="str">
        <f>IF(ISBLANK('支出总表（引用）'!A45)," ",'支出总表（引用）'!A45)</f>
        <v> </v>
      </c>
      <c r="D43" s="36" t="str">
        <f>IF(ISBLANK('支出总表（引用）'!B45)," ",'支出总表（引用）'!B45)</f>
        <v> 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</row>
    <row r="44" s="1" customFormat="1" ht="15.75" customHeight="1" spans="1:251">
      <c r="A44" s="73"/>
      <c r="B44" s="76"/>
      <c r="C44" s="74" t="str">
        <f>IF(ISBLANK('支出总表（引用）'!A46)," ",'支出总表（引用）'!A46)</f>
        <v> </v>
      </c>
      <c r="D44" s="36" t="str">
        <f>IF(ISBLANK('支出总表（引用）'!B46)," ",'支出总表（引用）'!B46)</f>
        <v> </v>
      </c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</row>
    <row r="45" s="1" customFormat="1" ht="15.75" customHeight="1" spans="1:251">
      <c r="A45" s="73"/>
      <c r="B45" s="76"/>
      <c r="C45" s="74" t="str">
        <f>IF(ISBLANK('支出总表（引用）'!A47)," ",'支出总表（引用）'!A47)</f>
        <v> </v>
      </c>
      <c r="D45" s="36" t="str">
        <f>IF(ISBLANK('支出总表（引用）'!B47)," ",'支出总表（引用）'!B47)</f>
        <v> 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</row>
    <row r="46" s="1" customFormat="1" ht="15.75" customHeight="1" spans="1:251">
      <c r="A46" s="73"/>
      <c r="B46" s="76"/>
      <c r="C46" s="74" t="str">
        <f>IF(ISBLANK('支出总表（引用）'!A48)," ",'支出总表（引用）'!A48)</f>
        <v> </v>
      </c>
      <c r="D46" s="36" t="str">
        <f>IF(ISBLANK('支出总表（引用）'!B48)," ",'支出总表（引用）'!B48)</f>
        <v> 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</row>
    <row r="47" s="1" customFormat="1" ht="15.75" customHeight="1" spans="1:251">
      <c r="A47" s="73"/>
      <c r="B47" s="76"/>
      <c r="C47" s="74" t="str">
        <f>IF(ISBLANK('支出总表（引用）'!A49)," ",'支出总表（引用）'!A49)</f>
        <v> </v>
      </c>
      <c r="D47" s="36" t="str">
        <f>IF(ISBLANK('支出总表（引用）'!B49)," ",'支出总表（引用）'!B49)</f>
        <v> 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</row>
    <row r="48" s="1" customFormat="1" ht="15.75" customHeight="1" spans="1:251">
      <c r="A48" s="75"/>
      <c r="B48" s="76"/>
      <c r="C48" s="74"/>
      <c r="D48" s="36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</row>
    <row r="49" s="1" customFormat="1" ht="15.75" customHeight="1" spans="1:251">
      <c r="A49" s="72" t="s">
        <v>18</v>
      </c>
      <c r="B49" s="31">
        <v>5957.708312</v>
      </c>
      <c r="C49" s="72" t="s">
        <v>19</v>
      </c>
      <c r="D49" s="27">
        <f>IF(ISBLANK('支出总表（引用）'!B7)," ",'支出总表（引用）'!B7)</f>
        <v>5957.708312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</row>
    <row r="50" s="1" customFormat="1" ht="15.75" customHeight="1" spans="1:251">
      <c r="A50" s="75" t="s">
        <v>20</v>
      </c>
      <c r="B50" s="31"/>
      <c r="C50" s="75" t="s">
        <v>21</v>
      </c>
      <c r="D50" s="27" t="str">
        <f>IF(ISBLANK('支出总表（引用）'!C7)," ",'支出总表（引用）'!C7)</f>
        <v> 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</row>
    <row r="51" s="1" customFormat="1" ht="15.75" customHeight="1" spans="1:251">
      <c r="A51" s="75" t="s">
        <v>22</v>
      </c>
      <c r="B51" s="31"/>
      <c r="C51" s="3"/>
      <c r="D51" s="3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</row>
    <row r="52" s="1" customFormat="1" ht="15.75" customHeight="1" spans="1:251">
      <c r="A52" s="73"/>
      <c r="B52" s="31"/>
      <c r="C52" s="73"/>
      <c r="D52" s="27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</row>
    <row r="53" s="1" customFormat="1" ht="15.75" customHeight="1" spans="1:251">
      <c r="A53" s="72" t="s">
        <v>23</v>
      </c>
      <c r="B53" s="31">
        <v>5957.708312</v>
      </c>
      <c r="C53" s="72" t="s">
        <v>24</v>
      </c>
      <c r="D53" s="27">
        <f>B53</f>
        <v>5957.708312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</row>
    <row r="54" s="1" customFormat="1" ht="19.5" customHeight="1" spans="1:251">
      <c r="A54" s="77"/>
      <c r="B54" s="77"/>
      <c r="C54" s="77"/>
      <c r="D54" s="77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D2"/>
    <mergeCell ref="A4:B4"/>
    <mergeCell ref="C4:D4"/>
    <mergeCell ref="A54:D5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4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30.5714285714286" style="1" customWidth="1"/>
    <col min="2" max="2" width="30.2857142857143" style="1" customWidth="1"/>
    <col min="3" max="15" width="14.7142857142857" style="1" customWidth="1"/>
    <col min="16" max="16" width="9.14285714285714" style="1" customWidth="1"/>
  </cols>
  <sheetData>
    <row r="1" s="1" customFormat="1" ht="21" customHeight="1" spans="3:3">
      <c r="C1" s="60"/>
    </row>
    <row r="2" s="1" customFormat="1" ht="29.25" customHeight="1" spans="1:15">
      <c r="A2" s="7" t="s">
        <v>25</v>
      </c>
      <c r="B2" s="7"/>
      <c r="C2" s="6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7.75" customHeight="1" spans="1:15">
      <c r="A3" s="17" t="s">
        <v>26</v>
      </c>
      <c r="B3" s="21"/>
      <c r="C3" s="62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4" t="s">
        <v>2</v>
      </c>
    </row>
    <row r="4" s="1" customFormat="1" ht="17.25" customHeight="1" spans="1:15">
      <c r="A4" s="4" t="s">
        <v>27</v>
      </c>
      <c r="B4" s="4" t="s">
        <v>28</v>
      </c>
      <c r="C4" s="63" t="s">
        <v>29</v>
      </c>
      <c r="D4" s="22" t="s">
        <v>30</v>
      </c>
      <c r="E4" s="4" t="s">
        <v>31</v>
      </c>
      <c r="F4" s="4"/>
      <c r="G4" s="4"/>
      <c r="H4" s="4"/>
      <c r="I4" s="57" t="s">
        <v>32</v>
      </c>
      <c r="J4" s="57" t="s">
        <v>33</v>
      </c>
      <c r="K4" s="57" t="s">
        <v>34</v>
      </c>
      <c r="L4" s="57" t="s">
        <v>35</v>
      </c>
      <c r="M4" s="57" t="s">
        <v>36</v>
      </c>
      <c r="N4" s="57" t="s">
        <v>37</v>
      </c>
      <c r="O4" s="22" t="s">
        <v>38</v>
      </c>
    </row>
    <row r="5" s="1" customFormat="1" ht="58.5" customHeight="1" spans="1:15">
      <c r="A5" s="4"/>
      <c r="B5" s="4"/>
      <c r="C5" s="64"/>
      <c r="D5" s="22"/>
      <c r="E5" s="22" t="s">
        <v>39</v>
      </c>
      <c r="F5" s="22" t="s">
        <v>40</v>
      </c>
      <c r="G5" s="22" t="s">
        <v>41</v>
      </c>
      <c r="H5" s="22" t="s">
        <v>42</v>
      </c>
      <c r="I5" s="57"/>
      <c r="J5" s="57"/>
      <c r="K5" s="57"/>
      <c r="L5" s="57"/>
      <c r="M5" s="57"/>
      <c r="N5" s="57"/>
      <c r="O5" s="22"/>
    </row>
    <row r="6" s="1" customFormat="1" ht="21" customHeight="1" spans="1:15">
      <c r="A6" s="35" t="s">
        <v>43</v>
      </c>
      <c r="B6" s="35" t="s">
        <v>43</v>
      </c>
      <c r="C6" s="65">
        <v>1</v>
      </c>
      <c r="D6" s="35">
        <f>C6+1</f>
        <v>2</v>
      </c>
      <c r="E6" s="35">
        <f>D6+1</f>
        <v>3</v>
      </c>
      <c r="F6" s="35">
        <f>E6+1</f>
        <v>4</v>
      </c>
      <c r="G6" s="4">
        <f>F6+1</f>
        <v>5</v>
      </c>
      <c r="H6" s="35">
        <v>2</v>
      </c>
      <c r="I6" s="35">
        <f t="shared" ref="I6:O6" si="0">H6+1</f>
        <v>3</v>
      </c>
      <c r="J6" s="35">
        <f t="shared" si="0"/>
        <v>4</v>
      </c>
      <c r="K6" s="35">
        <f t="shared" si="0"/>
        <v>5</v>
      </c>
      <c r="L6" s="35">
        <f t="shared" si="0"/>
        <v>6</v>
      </c>
      <c r="M6" s="35">
        <f t="shared" si="0"/>
        <v>7</v>
      </c>
      <c r="N6" s="35">
        <f t="shared" si="0"/>
        <v>8</v>
      </c>
      <c r="O6" s="35">
        <f t="shared" si="0"/>
        <v>9</v>
      </c>
    </row>
    <row r="7" s="1" customFormat="1" ht="27" customHeight="1" spans="1:15">
      <c r="A7" s="5" t="s">
        <v>44</v>
      </c>
      <c r="B7" s="66" t="s">
        <v>29</v>
      </c>
      <c r="C7" s="6">
        <v>5957.708312</v>
      </c>
      <c r="D7" s="31"/>
      <c r="E7" s="31">
        <v>5947.708312</v>
      </c>
      <c r="F7" s="31">
        <v>5947.708312</v>
      </c>
      <c r="G7" s="6"/>
      <c r="H7" s="6"/>
      <c r="I7" s="31"/>
      <c r="J7" s="31"/>
      <c r="K7" s="31"/>
      <c r="L7" s="31"/>
      <c r="M7" s="31"/>
      <c r="N7" s="31">
        <v>10</v>
      </c>
      <c r="O7" s="31"/>
    </row>
    <row r="8" s="1" customFormat="1" ht="27" customHeight="1" spans="1:15">
      <c r="A8" s="5" t="s">
        <v>45</v>
      </c>
      <c r="B8" s="66" t="s">
        <v>46</v>
      </c>
      <c r="C8" s="6">
        <v>5922.372924</v>
      </c>
      <c r="D8" s="31"/>
      <c r="E8" s="31">
        <v>5912.372924</v>
      </c>
      <c r="F8" s="31">
        <v>5912.372924</v>
      </c>
      <c r="G8" s="6"/>
      <c r="H8" s="6"/>
      <c r="I8" s="31"/>
      <c r="J8" s="31"/>
      <c r="K8" s="31"/>
      <c r="L8" s="31"/>
      <c r="M8" s="31"/>
      <c r="N8" s="31">
        <v>10</v>
      </c>
      <c r="O8" s="31"/>
    </row>
    <row r="9" s="1" customFormat="1" ht="27" customHeight="1" spans="1:15">
      <c r="A9" s="5" t="s">
        <v>47</v>
      </c>
      <c r="B9" s="66" t="s">
        <v>48</v>
      </c>
      <c r="C9" s="6">
        <v>5870.4225</v>
      </c>
      <c r="D9" s="31"/>
      <c r="E9" s="31">
        <v>5860.4225</v>
      </c>
      <c r="F9" s="31">
        <v>5860.4225</v>
      </c>
      <c r="G9" s="6"/>
      <c r="H9" s="6"/>
      <c r="I9" s="31"/>
      <c r="J9" s="31"/>
      <c r="K9" s="31"/>
      <c r="L9" s="31"/>
      <c r="M9" s="31"/>
      <c r="N9" s="31">
        <v>10</v>
      </c>
      <c r="O9" s="31"/>
    </row>
    <row r="10" s="1" customFormat="1" ht="27" customHeight="1" spans="1:15">
      <c r="A10" s="5" t="s">
        <v>49</v>
      </c>
      <c r="B10" s="66" t="s">
        <v>50</v>
      </c>
      <c r="C10" s="6">
        <v>5870.4225</v>
      </c>
      <c r="D10" s="31"/>
      <c r="E10" s="31">
        <v>5860.4225</v>
      </c>
      <c r="F10" s="31">
        <v>5860.4225</v>
      </c>
      <c r="G10" s="6"/>
      <c r="H10" s="6"/>
      <c r="I10" s="31"/>
      <c r="J10" s="31"/>
      <c r="K10" s="31"/>
      <c r="L10" s="31"/>
      <c r="M10" s="31"/>
      <c r="N10" s="31">
        <v>10</v>
      </c>
      <c r="O10" s="31"/>
    </row>
    <row r="11" s="1" customFormat="1" ht="27" customHeight="1" spans="1:15">
      <c r="A11" s="5" t="s">
        <v>51</v>
      </c>
      <c r="B11" s="66" t="s">
        <v>52</v>
      </c>
      <c r="C11" s="6">
        <v>51.950424</v>
      </c>
      <c r="D11" s="31"/>
      <c r="E11" s="31">
        <v>51.950424</v>
      </c>
      <c r="F11" s="31">
        <v>51.950424</v>
      </c>
      <c r="G11" s="6"/>
      <c r="H11" s="6"/>
      <c r="I11" s="31"/>
      <c r="J11" s="31"/>
      <c r="K11" s="31"/>
      <c r="L11" s="31"/>
      <c r="M11" s="31"/>
      <c r="N11" s="31"/>
      <c r="O11" s="31"/>
    </row>
    <row r="12" s="1" customFormat="1" ht="27" customHeight="1" spans="1:15">
      <c r="A12" s="5" t="s">
        <v>53</v>
      </c>
      <c r="B12" s="66" t="s">
        <v>54</v>
      </c>
      <c r="C12" s="6">
        <v>34.633616</v>
      </c>
      <c r="D12" s="31"/>
      <c r="E12" s="31">
        <v>34.633616</v>
      </c>
      <c r="F12" s="31">
        <v>34.633616</v>
      </c>
      <c r="G12" s="6"/>
      <c r="H12" s="6"/>
      <c r="I12" s="31"/>
      <c r="J12" s="31"/>
      <c r="K12" s="31"/>
      <c r="L12" s="31"/>
      <c r="M12" s="31"/>
      <c r="N12" s="31"/>
      <c r="O12" s="31"/>
    </row>
    <row r="13" s="1" customFormat="1" ht="27" customHeight="1" spans="1:15">
      <c r="A13" s="5" t="s">
        <v>55</v>
      </c>
      <c r="B13" s="66" t="s">
        <v>56</v>
      </c>
      <c r="C13" s="6">
        <v>17.316808</v>
      </c>
      <c r="D13" s="31"/>
      <c r="E13" s="31">
        <v>17.316808</v>
      </c>
      <c r="F13" s="31">
        <v>17.316808</v>
      </c>
      <c r="G13" s="6"/>
      <c r="H13" s="6"/>
      <c r="I13" s="31"/>
      <c r="J13" s="31"/>
      <c r="K13" s="31"/>
      <c r="L13" s="31"/>
      <c r="M13" s="31"/>
      <c r="N13" s="31"/>
      <c r="O13" s="31"/>
    </row>
    <row r="14" s="1" customFormat="1" ht="27" customHeight="1" spans="1:15">
      <c r="A14" s="5" t="s">
        <v>57</v>
      </c>
      <c r="B14" s="66" t="s">
        <v>58</v>
      </c>
      <c r="C14" s="6">
        <v>9.360176</v>
      </c>
      <c r="D14" s="31"/>
      <c r="E14" s="31">
        <v>9.360176</v>
      </c>
      <c r="F14" s="31">
        <v>9.360176</v>
      </c>
      <c r="G14" s="6"/>
      <c r="H14" s="6"/>
      <c r="I14" s="31"/>
      <c r="J14" s="31"/>
      <c r="K14" s="31"/>
      <c r="L14" s="31"/>
      <c r="M14" s="31"/>
      <c r="N14" s="31"/>
      <c r="O14" s="31"/>
    </row>
    <row r="15" s="1" customFormat="1" ht="27" customHeight="1" spans="1:15">
      <c r="A15" s="5" t="s">
        <v>59</v>
      </c>
      <c r="B15" s="66" t="s">
        <v>60</v>
      </c>
      <c r="C15" s="6">
        <v>9.360176</v>
      </c>
      <c r="D15" s="31"/>
      <c r="E15" s="31">
        <v>9.360176</v>
      </c>
      <c r="F15" s="31">
        <v>9.360176</v>
      </c>
      <c r="G15" s="6"/>
      <c r="H15" s="6"/>
      <c r="I15" s="31"/>
      <c r="J15" s="31"/>
      <c r="K15" s="31"/>
      <c r="L15" s="31"/>
      <c r="M15" s="31"/>
      <c r="N15" s="31"/>
      <c r="O15" s="31"/>
    </row>
    <row r="16" s="1" customFormat="1" ht="27" customHeight="1" spans="1:15">
      <c r="A16" s="5" t="s">
        <v>61</v>
      </c>
      <c r="B16" s="66" t="s">
        <v>62</v>
      </c>
      <c r="C16" s="6">
        <v>8.927256</v>
      </c>
      <c r="D16" s="31"/>
      <c r="E16" s="31">
        <v>8.927256</v>
      </c>
      <c r="F16" s="31">
        <v>8.927256</v>
      </c>
      <c r="G16" s="6"/>
      <c r="H16" s="6"/>
      <c r="I16" s="31"/>
      <c r="J16" s="31"/>
      <c r="K16" s="31"/>
      <c r="L16" s="31"/>
      <c r="M16" s="31"/>
      <c r="N16" s="31"/>
      <c r="O16" s="31"/>
    </row>
    <row r="17" s="1" customFormat="1" ht="27" customHeight="1" spans="1:15">
      <c r="A17" s="5" t="s">
        <v>63</v>
      </c>
      <c r="B17" s="66" t="s">
        <v>64</v>
      </c>
      <c r="C17" s="6">
        <v>0.43292</v>
      </c>
      <c r="D17" s="31"/>
      <c r="E17" s="31">
        <v>0.43292</v>
      </c>
      <c r="F17" s="31">
        <v>0.43292</v>
      </c>
      <c r="G17" s="6"/>
      <c r="H17" s="6"/>
      <c r="I17" s="31"/>
      <c r="J17" s="31"/>
      <c r="K17" s="31"/>
      <c r="L17" s="31"/>
      <c r="M17" s="31"/>
      <c r="N17" s="31"/>
      <c r="O17" s="31"/>
    </row>
    <row r="18" s="1" customFormat="1" ht="27" customHeight="1" spans="1:15">
      <c r="A18" s="5" t="s">
        <v>65</v>
      </c>
      <c r="B18" s="66" t="s">
        <v>66</v>
      </c>
      <c r="C18" s="6">
        <v>25.975212</v>
      </c>
      <c r="D18" s="31"/>
      <c r="E18" s="31">
        <v>25.975212</v>
      </c>
      <c r="F18" s="31">
        <v>25.975212</v>
      </c>
      <c r="G18" s="6"/>
      <c r="H18" s="6"/>
      <c r="I18" s="31"/>
      <c r="J18" s="31"/>
      <c r="K18" s="31"/>
      <c r="L18" s="31"/>
      <c r="M18" s="31"/>
      <c r="N18" s="31"/>
      <c r="O18" s="31"/>
    </row>
    <row r="19" s="1" customFormat="1" ht="27" customHeight="1" spans="1:15">
      <c r="A19" s="5" t="s">
        <v>67</v>
      </c>
      <c r="B19" s="66" t="s">
        <v>68</v>
      </c>
      <c r="C19" s="6">
        <v>25.975212</v>
      </c>
      <c r="D19" s="31"/>
      <c r="E19" s="31">
        <v>25.975212</v>
      </c>
      <c r="F19" s="31">
        <v>25.975212</v>
      </c>
      <c r="G19" s="6"/>
      <c r="H19" s="6"/>
      <c r="I19" s="31"/>
      <c r="J19" s="31"/>
      <c r="K19" s="31"/>
      <c r="L19" s="31"/>
      <c r="M19" s="31"/>
      <c r="N19" s="31"/>
      <c r="O19" s="31"/>
    </row>
    <row r="20" s="1" customFormat="1" ht="27" customHeight="1" spans="1:15">
      <c r="A20" s="5" t="s">
        <v>69</v>
      </c>
      <c r="B20" s="66" t="s">
        <v>70</v>
      </c>
      <c r="C20" s="6">
        <v>25.975212</v>
      </c>
      <c r="D20" s="31"/>
      <c r="E20" s="31">
        <v>25.975212</v>
      </c>
      <c r="F20" s="31">
        <v>25.975212</v>
      </c>
      <c r="G20" s="6"/>
      <c r="H20" s="6"/>
      <c r="I20" s="31"/>
      <c r="J20" s="31"/>
      <c r="K20" s="31"/>
      <c r="L20" s="31"/>
      <c r="M20" s="31"/>
      <c r="N20" s="31"/>
      <c r="O20" s="31"/>
    </row>
    <row r="21" s="1" customFormat="1" ht="21" customHeight="1" spans="3:3">
      <c r="C21" s="60"/>
    </row>
    <row r="22" s="1" customFormat="1" ht="21" customHeight="1" spans="3:3">
      <c r="C22" s="60"/>
    </row>
    <row r="23" s="1" customFormat="1" ht="21" customHeight="1" spans="3:3">
      <c r="C23" s="60"/>
    </row>
    <row r="24" s="1" customFormat="1" ht="21" customHeight="1" spans="3:3">
      <c r="C24" s="60"/>
    </row>
    <row r="25" s="1" customFormat="1" ht="21" customHeight="1" spans="3:3">
      <c r="C25" s="60"/>
    </row>
    <row r="26" s="1" customFormat="1" ht="21" customHeight="1" spans="3:3">
      <c r="C26" s="60"/>
    </row>
    <row r="27" s="1" customFormat="1" ht="21" customHeight="1" spans="3:3">
      <c r="C27" s="60"/>
    </row>
    <row r="28" s="1" customFormat="1" ht="21" customHeight="1" spans="3:3">
      <c r="C28" s="60"/>
    </row>
    <row r="29" s="1" customFormat="1" ht="21" customHeight="1" spans="3:3">
      <c r="C29" s="60"/>
    </row>
    <row r="30" s="1" customFormat="1" ht="21" customHeight="1" spans="3:3">
      <c r="C30" s="60"/>
    </row>
    <row r="31" s="1" customFormat="1" ht="21" customHeight="1" spans="3:3">
      <c r="C31" s="60"/>
    </row>
    <row r="32" s="1" customFormat="1" ht="21" customHeight="1" spans="3:3">
      <c r="C32" s="60"/>
    </row>
    <row r="33" s="1" customFormat="1" ht="21" customHeight="1" spans="3:3">
      <c r="C33" s="60"/>
    </row>
    <row r="34" s="1" customFormat="1" ht="15" spans="3:3">
      <c r="C34" s="60"/>
    </row>
    <row r="35" s="1" customFormat="1" ht="15" spans="3:3">
      <c r="C35" s="60"/>
    </row>
    <row r="36" s="1" customFormat="1" ht="15" spans="3:3">
      <c r="C36" s="60"/>
    </row>
    <row r="37" s="1" customFormat="1" ht="15" spans="3:3">
      <c r="C37" s="60"/>
    </row>
    <row r="38" s="1" customFormat="1" ht="15" spans="3:3">
      <c r="C38" s="60"/>
    </row>
    <row r="39" s="1" customFormat="1" ht="15" spans="3:3">
      <c r="C39" s="60"/>
    </row>
    <row r="40" s="1" customFormat="1" ht="15" spans="3:3">
      <c r="C40" s="60"/>
    </row>
    <row r="41" s="1" customFormat="1" ht="15" spans="3:3">
      <c r="C41" s="60"/>
    </row>
    <row r="42" s="1" customFormat="1" ht="15" spans="3:3">
      <c r="C42" s="60"/>
    </row>
    <row r="43" s="1" customFormat="1" ht="15" spans="3:3">
      <c r="C43" s="60"/>
    </row>
    <row r="44" s="1" customFormat="1" ht="15" spans="3:3">
      <c r="C44" s="60"/>
    </row>
    <row r="45" s="1" customFormat="1" ht="15" spans="3:3">
      <c r="C45" s="60"/>
    </row>
    <row r="46" s="1" customFormat="1" ht="15" spans="3:3">
      <c r="C46" s="60"/>
    </row>
    <row r="47" s="1" customFormat="1" ht="15" spans="3:3">
      <c r="C47" s="60"/>
    </row>
    <row r="48" s="1" customFormat="1" ht="15" spans="3:3">
      <c r="C48" s="60"/>
    </row>
    <row r="49" s="1" customFormat="1" ht="15" spans="3:3">
      <c r="C49" s="60"/>
    </row>
    <row r="50" s="1" customFormat="1" ht="15" spans="3:3">
      <c r="C50" s="60"/>
    </row>
    <row r="51" s="1" customFormat="1" ht="15" spans="3:3">
      <c r="C51" s="60"/>
    </row>
    <row r="52" s="1" customFormat="1" ht="15" spans="3:3">
      <c r="C52" s="60"/>
    </row>
    <row r="53" s="1" customFormat="1" ht="15" spans="3:3">
      <c r="C53" s="60"/>
    </row>
    <row r="54" s="1" customFormat="1" ht="15" spans="3:3">
      <c r="C54" s="60"/>
    </row>
    <row r="55" s="1" customFormat="1" ht="15" spans="3:3">
      <c r="C55" s="60"/>
    </row>
    <row r="56" s="1" customFormat="1" ht="15" spans="3:3">
      <c r="C56" s="60"/>
    </row>
    <row r="57" s="1" customFormat="1" ht="15" spans="3:3">
      <c r="C57" s="60"/>
    </row>
    <row r="58" s="1" customFormat="1" ht="15" spans="3:3">
      <c r="C58" s="60"/>
    </row>
    <row r="59" s="1" customFormat="1" ht="15" spans="3:3">
      <c r="C59" s="60"/>
    </row>
    <row r="60" s="1" customFormat="1" ht="15" spans="3:3">
      <c r="C60" s="60"/>
    </row>
    <row r="61" s="1" customFormat="1" ht="15" spans="3:3">
      <c r="C61" s="60"/>
    </row>
    <row r="62" s="1" customFormat="1" ht="15" spans="3:3">
      <c r="C62" s="60"/>
    </row>
    <row r="63" s="1" customFormat="1" ht="15" spans="3:3">
      <c r="C63" s="60"/>
    </row>
    <row r="64" s="1" customFormat="1" ht="15" spans="3:3">
      <c r="C64" s="60"/>
    </row>
    <row r="65" s="1" customFormat="1" ht="15" spans="3:3">
      <c r="C65" s="60"/>
    </row>
    <row r="66" s="1" customFormat="1" ht="15" spans="3:3">
      <c r="C66" s="60"/>
    </row>
    <row r="67" s="1" customFormat="1" ht="15" spans="3:3">
      <c r="C67" s="60"/>
    </row>
    <row r="68" s="1" customFormat="1" ht="15" spans="3:3">
      <c r="C68" s="60"/>
    </row>
    <row r="69" s="1" customFormat="1" ht="15" spans="3:3">
      <c r="C69" s="60"/>
    </row>
    <row r="70" s="1" customFormat="1" ht="15" spans="3:3">
      <c r="C70" s="60"/>
    </row>
    <row r="71" s="1" customFormat="1" ht="15" spans="3:3">
      <c r="C71" s="60"/>
    </row>
    <row r="72" s="1" customFormat="1" ht="15" spans="3:3">
      <c r="C72" s="60"/>
    </row>
    <row r="73" s="1" customFormat="1" ht="15" spans="3:3">
      <c r="C73" s="60"/>
    </row>
    <row r="74" s="1" customFormat="1" ht="15" spans="3:3">
      <c r="C74" s="60"/>
    </row>
    <row r="75" s="1" customFormat="1" ht="15" spans="3:3">
      <c r="C75" s="60"/>
    </row>
    <row r="76" s="1" customFormat="1" ht="15" spans="3:3">
      <c r="C76" s="60"/>
    </row>
    <row r="77" s="1" customFormat="1" ht="15" spans="3:3">
      <c r="C77" s="60"/>
    </row>
    <row r="78" s="1" customFormat="1" ht="15" spans="3:3">
      <c r="C78" s="60"/>
    </row>
    <row r="79" s="1" customFormat="1" ht="15" spans="3:3">
      <c r="C79" s="60"/>
    </row>
    <row r="80" s="1" customFormat="1" ht="15" spans="3:3">
      <c r="C80" s="60"/>
    </row>
    <row r="81" s="1" customFormat="1" ht="15" spans="3:3">
      <c r="C81" s="60"/>
    </row>
    <row r="82" s="1" customFormat="1" ht="15" spans="3:3">
      <c r="C82" s="60"/>
    </row>
    <row r="83" s="1" customFormat="1" ht="15" spans="3:3">
      <c r="C83" s="60"/>
    </row>
    <row r="84" s="1" customFormat="1" ht="15" spans="3:3">
      <c r="C84" s="60"/>
    </row>
    <row r="85" s="1" customFormat="1" ht="15" spans="3:3">
      <c r="C85" s="60"/>
    </row>
    <row r="86" s="1" customFormat="1" ht="15" spans="3:3">
      <c r="C86" s="60"/>
    </row>
    <row r="87" s="1" customFormat="1" ht="15" spans="3:3">
      <c r="C87" s="60"/>
    </row>
    <row r="88" s="1" customFormat="1" ht="15" spans="3:3">
      <c r="C88" s="60"/>
    </row>
    <row r="89" s="1" customFormat="1" ht="15" spans="3:3">
      <c r="C89" s="60"/>
    </row>
    <row r="90" s="1" customFormat="1" ht="15" spans="3:3">
      <c r="C90" s="60"/>
    </row>
    <row r="91" s="1" customFormat="1" ht="15" spans="3:3">
      <c r="C91" s="60"/>
    </row>
    <row r="92" s="1" customFormat="1" ht="15" spans="3:3">
      <c r="C92" s="60"/>
    </row>
    <row r="93" s="1" customFormat="1" ht="15" spans="3:3">
      <c r="C93" s="60"/>
    </row>
    <row r="94" s="1" customFormat="1" ht="15" spans="3:3">
      <c r="C94" s="60"/>
    </row>
    <row r="95" s="1" customFormat="1" ht="15" spans="3:3">
      <c r="C95" s="60"/>
    </row>
    <row r="96" s="1" customFormat="1" ht="15" spans="3:3">
      <c r="C96" s="60"/>
    </row>
    <row r="97" s="1" customFormat="1" ht="15" spans="3:3">
      <c r="C97" s="60"/>
    </row>
    <row r="98" s="1" customFormat="1" ht="15" spans="3:3">
      <c r="C98" s="60"/>
    </row>
    <row r="99" s="1" customFormat="1" ht="15" spans="3:3">
      <c r="C99" s="60"/>
    </row>
    <row r="100" s="1" customFormat="1" ht="15" spans="3:3">
      <c r="C100" s="60"/>
    </row>
    <row r="101" s="1" customFormat="1" ht="15" spans="3:3">
      <c r="C101" s="60"/>
    </row>
    <row r="102" s="1" customFormat="1" ht="15" spans="3:3">
      <c r="C102" s="60"/>
    </row>
    <row r="103" s="1" customFormat="1" ht="15" spans="3:3">
      <c r="C103" s="60"/>
    </row>
    <row r="104" s="1" customFormat="1" ht="15" spans="3:3">
      <c r="C104" s="60"/>
    </row>
    <row r="105" s="1" customFormat="1" ht="15" spans="3:3">
      <c r="C105" s="60"/>
    </row>
    <row r="106" s="1" customFormat="1" ht="15" spans="3:3">
      <c r="C106" s="60"/>
    </row>
    <row r="107" s="1" customFormat="1" ht="15" spans="3:3">
      <c r="C107" s="60"/>
    </row>
    <row r="108" s="1" customFormat="1" ht="15" spans="3:3">
      <c r="C108" s="60"/>
    </row>
    <row r="109" s="1" customFormat="1" ht="15" spans="3:3">
      <c r="C109" s="60"/>
    </row>
    <row r="110" s="1" customFormat="1" ht="15" spans="3:3">
      <c r="C110" s="60"/>
    </row>
    <row r="111" s="1" customFormat="1" ht="15" spans="3:3">
      <c r="C111" s="60"/>
    </row>
    <row r="112" s="1" customFormat="1" ht="15" spans="3:3">
      <c r="C112" s="60"/>
    </row>
    <row r="113" s="1" customFormat="1" ht="15" spans="3:3">
      <c r="C113" s="60"/>
    </row>
    <row r="114" s="1" customFormat="1" ht="15" spans="3:3">
      <c r="C114" s="60"/>
    </row>
    <row r="115" s="1" customFormat="1" ht="15" spans="3:3">
      <c r="C115" s="60"/>
    </row>
    <row r="116" s="1" customFormat="1" ht="15" spans="3:3">
      <c r="C116" s="60"/>
    </row>
    <row r="117" s="1" customFormat="1" ht="15" spans="3:3">
      <c r="C117" s="60"/>
    </row>
    <row r="118" s="1" customFormat="1" ht="15" spans="3:3">
      <c r="C118" s="60"/>
    </row>
    <row r="119" s="1" customFormat="1" ht="15" spans="3:3">
      <c r="C119" s="60"/>
    </row>
    <row r="120" s="1" customFormat="1" ht="15" spans="3:3">
      <c r="C120" s="60"/>
    </row>
    <row r="121" s="1" customFormat="1" ht="15" spans="3:3">
      <c r="C121" s="60"/>
    </row>
    <row r="122" s="1" customFormat="1" ht="15" spans="3:3">
      <c r="C122" s="60"/>
    </row>
    <row r="123" s="1" customFormat="1" ht="15" spans="3:3">
      <c r="C123" s="60"/>
    </row>
    <row r="124" s="1" customFormat="1" ht="15" spans="3:3">
      <c r="C124" s="60"/>
    </row>
    <row r="125" s="1" customFormat="1" ht="15" spans="3:3">
      <c r="C125" s="60"/>
    </row>
    <row r="126" s="1" customFormat="1" ht="15" spans="3:3">
      <c r="C126" s="60"/>
    </row>
    <row r="127" s="1" customFormat="1" ht="15" spans="3:3">
      <c r="C127" s="60"/>
    </row>
    <row r="128" s="1" customFormat="1" ht="15" spans="3:3">
      <c r="C128" s="60"/>
    </row>
    <row r="129" s="1" customFormat="1" ht="15" spans="3:3">
      <c r="C129" s="60"/>
    </row>
    <row r="130" s="1" customFormat="1" ht="15" spans="3:3">
      <c r="C130" s="60"/>
    </row>
    <row r="131" s="1" customFormat="1" ht="15" spans="3:3">
      <c r="C131" s="60"/>
    </row>
    <row r="132" s="1" customFormat="1" ht="15" spans="3:3">
      <c r="C132" s="60"/>
    </row>
    <row r="133" s="1" customFormat="1" ht="15" spans="3:3">
      <c r="C133" s="60"/>
    </row>
    <row r="134" s="1" customFormat="1" ht="15" spans="3:3">
      <c r="C134" s="60"/>
    </row>
    <row r="135" s="1" customFormat="1" ht="15" spans="3:3">
      <c r="C135" s="60"/>
    </row>
    <row r="136" s="1" customFormat="1" ht="15" spans="3:3">
      <c r="C136" s="60"/>
    </row>
    <row r="137" s="1" customFormat="1" ht="15" spans="3:3">
      <c r="C137" s="60"/>
    </row>
    <row r="138" s="1" customFormat="1" ht="15" spans="3:3">
      <c r="C138" s="60"/>
    </row>
    <row r="139" s="1" customFormat="1" ht="15" spans="3:3">
      <c r="C139" s="60"/>
    </row>
    <row r="140" s="1" customFormat="1" ht="15" spans="3:3">
      <c r="C140" s="60"/>
    </row>
    <row r="141" s="1" customFormat="1" ht="15" spans="3:3">
      <c r="C141" s="60"/>
    </row>
    <row r="142" s="1" customFormat="1" ht="15" spans="3:3">
      <c r="C142" s="60"/>
    </row>
    <row r="143" s="1" customFormat="1" ht="15" spans="3:3">
      <c r="C143" s="60"/>
    </row>
    <row r="144" s="1" customFormat="1" ht="15" spans="3:3">
      <c r="C144" s="60"/>
    </row>
    <row r="145" s="1" customFormat="1" ht="15" spans="3:3">
      <c r="C145" s="60"/>
    </row>
    <row r="146" s="1" customFormat="1" ht="15" spans="3:3">
      <c r="C146" s="60"/>
    </row>
    <row r="147" s="1" customFormat="1" ht="15" spans="3:3">
      <c r="C147" s="60"/>
    </row>
    <row r="148" s="1" customFormat="1" ht="15" spans="3:3">
      <c r="C148" s="60"/>
    </row>
    <row r="149" s="1" customFormat="1" ht="15" spans="3:3">
      <c r="C149" s="60"/>
    </row>
    <row r="150" s="1" customFormat="1" ht="15" spans="3:3">
      <c r="C150" s="60"/>
    </row>
    <row r="151" s="1" customFormat="1" ht="15" spans="3:3">
      <c r="C151" s="60"/>
    </row>
    <row r="152" s="1" customFormat="1" ht="15" spans="3:3">
      <c r="C152" s="60"/>
    </row>
    <row r="153" s="1" customFormat="1" ht="15" spans="3:3">
      <c r="C153" s="60"/>
    </row>
    <row r="154" s="1" customFormat="1" ht="15" spans="3:3">
      <c r="C154" s="60"/>
    </row>
    <row r="155" s="1" customFormat="1" ht="15" spans="3:3">
      <c r="C155" s="60"/>
    </row>
    <row r="156" s="1" customFormat="1" ht="15" spans="3:3">
      <c r="C156" s="60"/>
    </row>
    <row r="157" s="1" customFormat="1" ht="15" spans="3:3">
      <c r="C157" s="60"/>
    </row>
    <row r="158" s="1" customFormat="1" ht="15" spans="3:3">
      <c r="C158" s="60"/>
    </row>
    <row r="159" s="1" customFormat="1" ht="15" spans="3:3">
      <c r="C159" s="60"/>
    </row>
    <row r="160" s="1" customFormat="1" ht="15" spans="3:3">
      <c r="C160" s="60"/>
    </row>
    <row r="161" s="1" customFormat="1" ht="15" spans="3:3">
      <c r="C161" s="60"/>
    </row>
    <row r="162" s="1" customFormat="1" ht="15" spans="3:3">
      <c r="C162" s="60"/>
    </row>
    <row r="163" s="1" customFormat="1" ht="15" spans="3:3">
      <c r="C163" s="60"/>
    </row>
    <row r="164" s="1" customFormat="1" ht="15" spans="3:3">
      <c r="C164" s="60"/>
    </row>
    <row r="165" s="1" customFormat="1" ht="15" spans="3:3">
      <c r="C165" s="60"/>
    </row>
    <row r="166" s="1" customFormat="1" ht="15" spans="3:3">
      <c r="C166" s="60"/>
    </row>
    <row r="167" s="1" customFormat="1" ht="15" spans="3:3">
      <c r="C167" s="60"/>
    </row>
    <row r="168" s="1" customFormat="1" ht="15" spans="3:3">
      <c r="C168" s="60"/>
    </row>
    <row r="169" s="1" customFormat="1" ht="15" spans="3:3">
      <c r="C169" s="60"/>
    </row>
    <row r="170" s="1" customFormat="1" ht="15" spans="3:3">
      <c r="C170" s="60"/>
    </row>
    <row r="171" s="1" customFormat="1" ht="15" spans="3:3">
      <c r="C171" s="60"/>
    </row>
    <row r="172" s="1" customFormat="1" ht="15" spans="3:3">
      <c r="C172" s="60"/>
    </row>
    <row r="173" s="1" customFormat="1" ht="15" spans="3:3">
      <c r="C173" s="60"/>
    </row>
    <row r="174" s="1" customFormat="1" ht="15" spans="3:3">
      <c r="C174" s="60"/>
    </row>
    <row r="175" s="1" customFormat="1" ht="15" spans="3:3">
      <c r="C175" s="60"/>
    </row>
    <row r="176" s="1" customFormat="1" ht="15" spans="3:3">
      <c r="C176" s="60"/>
    </row>
    <row r="177" s="1" customFormat="1" ht="15" spans="3:3">
      <c r="C177" s="60"/>
    </row>
    <row r="178" s="1" customFormat="1" ht="15" spans="3:3">
      <c r="C178" s="60"/>
    </row>
    <row r="179" s="1" customFormat="1" ht="15" spans="3:3">
      <c r="C179" s="60"/>
    </row>
    <row r="180" s="1" customFormat="1" ht="15" spans="3:3">
      <c r="C180" s="60"/>
    </row>
    <row r="181" s="1" customFormat="1" ht="15" spans="3:3">
      <c r="C181" s="60"/>
    </row>
    <row r="182" s="1" customFormat="1" ht="15" spans="3:3">
      <c r="C182" s="60"/>
    </row>
    <row r="183" s="1" customFormat="1" ht="15" spans="3:3">
      <c r="C183" s="60"/>
    </row>
    <row r="184" s="1" customFormat="1" ht="15" spans="3:3">
      <c r="C184" s="60"/>
    </row>
    <row r="185" s="1" customFormat="1" ht="15" spans="3:3">
      <c r="C185" s="60"/>
    </row>
    <row r="186" s="1" customFormat="1" ht="15" spans="3:3">
      <c r="C186" s="60"/>
    </row>
    <row r="187" s="1" customFormat="1" ht="15" spans="3:3">
      <c r="C187" s="60"/>
    </row>
    <row r="188" s="1" customFormat="1" ht="15" spans="3:3">
      <c r="C188" s="60"/>
    </row>
    <row r="189" s="1" customFormat="1" ht="15" spans="3:3">
      <c r="C189" s="60"/>
    </row>
    <row r="190" s="1" customFormat="1" ht="15" spans="3:3">
      <c r="C190" s="60"/>
    </row>
    <row r="191" s="1" customFormat="1" ht="15" spans="3:3">
      <c r="C191" s="60"/>
    </row>
    <row r="192" s="1" customFormat="1" ht="15" spans="3:3">
      <c r="C192" s="60"/>
    </row>
    <row r="193" s="1" customFormat="1" ht="15" spans="3:3">
      <c r="C193" s="60"/>
    </row>
    <row r="194" s="1" customFormat="1" ht="15" spans="3:3">
      <c r="C194" s="60"/>
    </row>
    <row r="195" s="1" customFormat="1" ht="15" spans="3:3">
      <c r="C195" s="60"/>
    </row>
    <row r="196" s="1" customFormat="1" ht="15" spans="3:3">
      <c r="C196" s="60"/>
    </row>
    <row r="197" s="1" customFormat="1" ht="15" spans="3:3">
      <c r="C197" s="60"/>
    </row>
    <row r="198" s="1" customFormat="1" ht="15" spans="3:3">
      <c r="C198" s="60"/>
    </row>
    <row r="199" s="1" customFormat="1" ht="15" spans="3:3">
      <c r="C199" s="60"/>
    </row>
    <row r="200" s="1" customFormat="1" ht="15" spans="3:3">
      <c r="C200" s="60"/>
    </row>
    <row r="201" s="1" customFormat="1" ht="15" spans="3:3">
      <c r="C201" s="60"/>
    </row>
    <row r="202" s="1" customFormat="1" ht="15" spans="3:3">
      <c r="C202" s="60"/>
    </row>
    <row r="203" s="1" customFormat="1" ht="15" spans="3:3">
      <c r="C203" s="60"/>
    </row>
    <row r="204" s="1" customFormat="1" ht="15" spans="3:3">
      <c r="C204" s="60"/>
    </row>
    <row r="205" s="1" customFormat="1" ht="15" spans="3:3">
      <c r="C205" s="60"/>
    </row>
    <row r="206" s="1" customFormat="1" ht="15" spans="3:3">
      <c r="C206" s="60"/>
    </row>
    <row r="207" s="1" customFormat="1" ht="15" spans="3:3">
      <c r="C207" s="60"/>
    </row>
    <row r="208" s="1" customFormat="1" ht="15" spans="3:3">
      <c r="C208" s="60"/>
    </row>
    <row r="209" s="1" customFormat="1" ht="15" spans="3:3">
      <c r="C209" s="60"/>
    </row>
    <row r="210" s="1" customFormat="1" ht="15" spans="3:3">
      <c r="C210" s="60"/>
    </row>
    <row r="211" s="1" customFormat="1" ht="15" spans="3:3">
      <c r="C211" s="60"/>
    </row>
    <row r="212" s="1" customFormat="1" ht="15" spans="3:3">
      <c r="C212" s="60"/>
    </row>
    <row r="213" s="1" customFormat="1" ht="15" spans="3:3">
      <c r="C213" s="60"/>
    </row>
    <row r="214" s="1" customFormat="1" ht="15" spans="3:3">
      <c r="C214" s="60"/>
    </row>
    <row r="215" s="1" customFormat="1" ht="15" spans="3:3">
      <c r="C215" s="60"/>
    </row>
    <row r="216" s="1" customFormat="1" ht="15" spans="3:3">
      <c r="C216" s="60"/>
    </row>
    <row r="217" s="1" customFormat="1" ht="15" spans="3:3">
      <c r="C217" s="60"/>
    </row>
    <row r="218" s="1" customFormat="1" ht="15" spans="3:3">
      <c r="C218" s="60"/>
    </row>
    <row r="219" s="1" customFormat="1" ht="15" spans="3:3">
      <c r="C219" s="60"/>
    </row>
    <row r="220" s="1" customFormat="1" ht="15" spans="3:3">
      <c r="C220" s="60"/>
    </row>
    <row r="221" s="1" customFormat="1" ht="15" spans="3:3">
      <c r="C221" s="60"/>
    </row>
    <row r="222" s="1" customFormat="1" ht="15" spans="3:3">
      <c r="C222" s="60"/>
    </row>
    <row r="223" s="1" customFormat="1" ht="15" spans="3:3">
      <c r="C223" s="60"/>
    </row>
    <row r="224" s="1" customFormat="1" ht="15" spans="3:3">
      <c r="C224" s="60"/>
    </row>
    <row r="225" s="1" customFormat="1" ht="15" spans="3:3">
      <c r="C225" s="60"/>
    </row>
    <row r="226" s="1" customFormat="1" ht="15" spans="3:3">
      <c r="C226" s="60"/>
    </row>
    <row r="227" s="1" customFormat="1" ht="15" spans="3:3">
      <c r="C227" s="60"/>
    </row>
    <row r="228" s="1" customFormat="1" ht="15" spans="3:3">
      <c r="C228" s="60"/>
    </row>
    <row r="229" s="1" customFormat="1" ht="15" spans="3:3">
      <c r="C229" s="60"/>
    </row>
    <row r="230" s="1" customFormat="1" ht="15" spans="3:3">
      <c r="C230" s="60"/>
    </row>
    <row r="231" s="1" customFormat="1" ht="15" spans="3:3">
      <c r="C231" s="60"/>
    </row>
    <row r="232" s="1" customFormat="1" ht="15" spans="3:3">
      <c r="C232" s="60"/>
    </row>
    <row r="233" s="1" customFormat="1" ht="15" spans="3:3">
      <c r="C233" s="60"/>
    </row>
    <row r="234" s="1" customFormat="1" ht="15" spans="3:3">
      <c r="C234" s="60"/>
    </row>
    <row r="235" s="1" customFormat="1" ht="15" spans="3:3">
      <c r="C235" s="60"/>
    </row>
    <row r="236" s="1" customFormat="1" ht="15" spans="3:3">
      <c r="C236" s="60"/>
    </row>
    <row r="237" s="1" customFormat="1" ht="15" spans="3:3">
      <c r="C237" s="60"/>
    </row>
    <row r="238" s="1" customFormat="1" ht="15" spans="3:3">
      <c r="C238" s="60"/>
    </row>
    <row r="239" s="1" customFormat="1" ht="15" spans="3:3">
      <c r="C239" s="60"/>
    </row>
    <row r="240" s="1" customFormat="1" ht="15" spans="3:3">
      <c r="C240" s="60"/>
    </row>
    <row r="241" s="1" customFormat="1" ht="15" spans="3:3">
      <c r="C241" s="60"/>
    </row>
    <row r="242" s="1" customFormat="1" ht="15" spans="3:3">
      <c r="C242" s="60"/>
    </row>
    <row r="243" s="1" customFormat="1" ht="15" spans="3:3">
      <c r="C243" s="60"/>
    </row>
    <row r="244" s="1" customFormat="1" ht="15" spans="3:3">
      <c r="C244" s="60"/>
    </row>
  </sheetData>
  <sheetProtection sheet="1" formatCells="0" formatColumns="0" formatRows="0" insertRows="0" insertColumns="0" insertHyperlinks="0" deleteColumns="0" deleteRows="0" sort="0" autoFilter="0" pivotTables="0"/>
  <mergeCells count="24">
    <mergeCell ref="A2:O2"/>
    <mergeCell ref="E4:H4"/>
    <mergeCell ref="A4:A5"/>
    <mergeCell ref="A4:A5"/>
    <mergeCell ref="B4:B5"/>
    <mergeCell ref="B4:B5"/>
    <mergeCell ref="C4:C5"/>
    <mergeCell ref="C4:C5"/>
    <mergeCell ref="D4:D5"/>
    <mergeCell ref="D4:D5"/>
    <mergeCell ref="I4:I5"/>
    <mergeCell ref="I4:I5"/>
    <mergeCell ref="J4:J5"/>
    <mergeCell ref="J4:J5"/>
    <mergeCell ref="K4:K5"/>
    <mergeCell ref="K4:K5"/>
    <mergeCell ref="L4:L5"/>
    <mergeCell ref="L4:L5"/>
    <mergeCell ref="M4:M5"/>
    <mergeCell ref="M4:M5"/>
    <mergeCell ref="N4:N5"/>
    <mergeCell ref="N4:N5"/>
    <mergeCell ref="O4:O5"/>
    <mergeCell ref="O4:O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tabSelected="1" workbookViewId="0">
      <selection activeCell="B8" sqref="B8"/>
    </sheetView>
  </sheetViews>
  <sheetFormatPr defaultColWidth="9.14285714285714" defaultRowHeight="12.75" customHeight="1" outlineLevelCol="6"/>
  <cols>
    <col min="1" max="1" width="21.8571428571429" style="52" customWidth="1"/>
    <col min="2" max="2" width="46.4285714285714" style="52" customWidth="1"/>
    <col min="3" max="5" width="29.7142857142857" style="52" customWidth="1"/>
    <col min="6" max="6" width="9.14285714285714" style="52" customWidth="1"/>
    <col min="7" max="7" width="13.5714285714286" style="52" customWidth="1"/>
    <col min="8" max="8" width="9.14285714285714" style="52" customWidth="1"/>
    <col min="9" max="16384" width="9.14285714285714" style="53"/>
  </cols>
  <sheetData>
    <row r="1" s="52" customFormat="1" ht="21" customHeight="1" spans="1:7">
      <c r="A1" s="54"/>
      <c r="B1" s="54"/>
      <c r="C1" s="54"/>
      <c r="D1" s="54"/>
      <c r="E1" s="54"/>
      <c r="F1" s="54"/>
      <c r="G1" s="54"/>
    </row>
    <row r="2" s="52" customFormat="1" ht="29.25" customHeight="1" spans="1:7">
      <c r="A2" s="15" t="s">
        <v>71</v>
      </c>
      <c r="B2" s="15"/>
      <c r="C2" s="15"/>
      <c r="D2" s="15"/>
      <c r="E2" s="15"/>
      <c r="F2" s="55"/>
      <c r="G2" s="55"/>
    </row>
    <row r="3" s="52" customFormat="1" ht="21" customHeight="1" spans="1:7">
      <c r="A3" s="56" t="s">
        <v>72</v>
      </c>
      <c r="B3" s="19"/>
      <c r="C3" s="19"/>
      <c r="D3" s="19"/>
      <c r="E3" s="19" t="s">
        <v>2</v>
      </c>
      <c r="F3" s="54"/>
      <c r="G3" s="54"/>
    </row>
    <row r="4" s="52" customFormat="1" ht="21" customHeight="1" spans="1:7">
      <c r="A4" s="4" t="s">
        <v>73</v>
      </c>
      <c r="B4" s="4"/>
      <c r="C4" s="57" t="s">
        <v>29</v>
      </c>
      <c r="D4" s="8" t="s">
        <v>74</v>
      </c>
      <c r="E4" s="4" t="s">
        <v>75</v>
      </c>
      <c r="F4" s="54"/>
      <c r="G4" s="54"/>
    </row>
    <row r="5" s="52" customFormat="1" ht="21" customHeight="1" spans="1:7">
      <c r="A5" s="4" t="s">
        <v>76</v>
      </c>
      <c r="B5" s="4" t="s">
        <v>77</v>
      </c>
      <c r="C5" s="57"/>
      <c r="D5" s="8"/>
      <c r="E5" s="4"/>
      <c r="F5" s="54"/>
      <c r="G5" s="54"/>
    </row>
    <row r="6" s="52" customFormat="1" ht="21" customHeight="1" spans="1:7">
      <c r="A6" s="34" t="s">
        <v>43</v>
      </c>
      <c r="B6" s="34" t="s">
        <v>43</v>
      </c>
      <c r="C6" s="34">
        <v>1</v>
      </c>
      <c r="D6" s="35">
        <f>C6+1</f>
        <v>2</v>
      </c>
      <c r="E6" s="35">
        <f>D6+1</f>
        <v>3</v>
      </c>
      <c r="F6" s="54"/>
      <c r="G6" s="54"/>
    </row>
    <row r="7" s="52" customFormat="1" ht="27" customHeight="1" spans="1:7">
      <c r="A7" s="49" t="s">
        <v>44</v>
      </c>
      <c r="B7" s="49" t="s">
        <v>29</v>
      </c>
      <c r="C7" s="49">
        <v>5957.708312</v>
      </c>
      <c r="D7" s="49">
        <v>363.238312</v>
      </c>
      <c r="E7" s="49">
        <v>5594.47</v>
      </c>
      <c r="F7" s="54"/>
      <c r="G7" s="54"/>
    </row>
    <row r="8" s="52" customFormat="1" ht="27" customHeight="1" spans="1:5">
      <c r="A8" s="49" t="s">
        <v>45</v>
      </c>
      <c r="B8" s="49" t="s">
        <v>46</v>
      </c>
      <c r="C8" s="49">
        <v>5922.372924</v>
      </c>
      <c r="D8" s="49">
        <v>327.902924</v>
      </c>
      <c r="E8" s="49">
        <v>5594.47</v>
      </c>
    </row>
    <row r="9" s="52" customFormat="1" ht="27" customHeight="1" spans="1:5">
      <c r="A9" s="49" t="s">
        <v>47</v>
      </c>
      <c r="B9" s="49" t="s">
        <v>48</v>
      </c>
      <c r="C9" s="49">
        <v>5870.4225</v>
      </c>
      <c r="D9" s="49">
        <v>275.9525</v>
      </c>
      <c r="E9" s="49">
        <v>5594.47</v>
      </c>
    </row>
    <row r="10" s="52" customFormat="1" ht="27" customHeight="1" spans="1:5">
      <c r="A10" s="49" t="s">
        <v>49</v>
      </c>
      <c r="B10" s="49" t="s">
        <v>50</v>
      </c>
      <c r="C10" s="49">
        <v>5870.4225</v>
      </c>
      <c r="D10" s="49">
        <v>275.9525</v>
      </c>
      <c r="E10" s="49">
        <v>5594.47</v>
      </c>
    </row>
    <row r="11" s="52" customFormat="1" ht="27" customHeight="1" spans="1:5">
      <c r="A11" s="49" t="s">
        <v>51</v>
      </c>
      <c r="B11" s="49" t="s">
        <v>52</v>
      </c>
      <c r="C11" s="49">
        <v>51.950424</v>
      </c>
      <c r="D11" s="49">
        <v>51.950424</v>
      </c>
      <c r="E11" s="49"/>
    </row>
    <row r="12" s="52" customFormat="1" ht="27" customHeight="1" spans="1:5">
      <c r="A12" s="49" t="s">
        <v>53</v>
      </c>
      <c r="B12" s="49" t="s">
        <v>54</v>
      </c>
      <c r="C12" s="49">
        <v>34.633616</v>
      </c>
      <c r="D12" s="49">
        <v>34.633616</v>
      </c>
      <c r="E12" s="49"/>
    </row>
    <row r="13" s="52" customFormat="1" ht="27" customHeight="1" spans="1:5">
      <c r="A13" s="49" t="s">
        <v>55</v>
      </c>
      <c r="B13" s="49" t="s">
        <v>56</v>
      </c>
      <c r="C13" s="49">
        <v>17.316808</v>
      </c>
      <c r="D13" s="49">
        <v>17.316808</v>
      </c>
      <c r="E13" s="49"/>
    </row>
    <row r="14" s="52" customFormat="1" ht="27" customHeight="1" spans="1:5">
      <c r="A14" s="49" t="s">
        <v>57</v>
      </c>
      <c r="B14" s="49" t="s">
        <v>58</v>
      </c>
      <c r="C14" s="49">
        <v>9.360176</v>
      </c>
      <c r="D14" s="49">
        <v>9.360176</v>
      </c>
      <c r="E14" s="49"/>
    </row>
    <row r="15" s="52" customFormat="1" ht="27" customHeight="1" spans="1:5">
      <c r="A15" s="49" t="s">
        <v>59</v>
      </c>
      <c r="B15" s="49" t="s">
        <v>60</v>
      </c>
      <c r="C15" s="49">
        <v>9.360176</v>
      </c>
      <c r="D15" s="49">
        <v>9.360176</v>
      </c>
      <c r="E15" s="49"/>
    </row>
    <row r="16" s="52" customFormat="1" ht="27" customHeight="1" spans="1:5">
      <c r="A16" s="49" t="s">
        <v>61</v>
      </c>
      <c r="B16" s="49" t="s">
        <v>62</v>
      </c>
      <c r="C16" s="49">
        <v>8.927256</v>
      </c>
      <c r="D16" s="49">
        <v>8.927256</v>
      </c>
      <c r="E16" s="49"/>
    </row>
    <row r="17" s="52" customFormat="1" ht="27" customHeight="1" spans="1:5">
      <c r="A17" s="49" t="s">
        <v>63</v>
      </c>
      <c r="B17" s="49" t="s">
        <v>64</v>
      </c>
      <c r="C17" s="49">
        <v>0.43292</v>
      </c>
      <c r="D17" s="49">
        <v>0.43292</v>
      </c>
      <c r="E17" s="49"/>
    </row>
    <row r="18" s="52" customFormat="1" ht="27" customHeight="1" spans="1:5">
      <c r="A18" s="49" t="s">
        <v>65</v>
      </c>
      <c r="B18" s="49" t="s">
        <v>66</v>
      </c>
      <c r="C18" s="49">
        <v>25.975212</v>
      </c>
      <c r="D18" s="49">
        <v>25.975212</v>
      </c>
      <c r="E18" s="49"/>
    </row>
    <row r="19" s="52" customFormat="1" ht="27" customHeight="1" spans="1:5">
      <c r="A19" s="49" t="s">
        <v>67</v>
      </c>
      <c r="B19" s="49" t="s">
        <v>68</v>
      </c>
      <c r="C19" s="49">
        <v>25.975212</v>
      </c>
      <c r="D19" s="49">
        <v>25.975212</v>
      </c>
      <c r="E19" s="49"/>
    </row>
    <row r="20" s="52" customFormat="1" ht="27" customHeight="1" spans="1:5">
      <c r="A20" s="49" t="s">
        <v>69</v>
      </c>
      <c r="B20" s="49" t="s">
        <v>70</v>
      </c>
      <c r="C20" s="49">
        <v>25.975212</v>
      </c>
      <c r="D20" s="49">
        <v>25.975212</v>
      </c>
      <c r="E20" s="49"/>
    </row>
    <row r="21" s="52" customFormat="1" ht="21" customHeight="1" spans="1:5">
      <c r="A21" s="58"/>
      <c r="B21" s="58"/>
      <c r="C21" s="58"/>
      <c r="D21" s="58"/>
      <c r="E21" s="58"/>
    </row>
    <row r="22" s="52" customFormat="1" ht="21" customHeight="1"/>
    <row r="23" s="52" customFormat="1" ht="21" customHeight="1" spans="3:3">
      <c r="C23" s="59"/>
    </row>
    <row r="24" s="52" customFormat="1" ht="21" customHeight="1" spans="5:5">
      <c r="E24" s="59"/>
    </row>
    <row r="25" s="52" customFormat="1" ht="21" customHeight="1"/>
    <row r="26" s="52" customFormat="1" ht="21" customHeight="1"/>
    <row r="27" s="52" customFormat="1" ht="21" customHeight="1"/>
    <row r="28" s="52" customFormat="1" ht="21" customHeight="1"/>
    <row r="29" s="52" customFormat="1" ht="21" customHeight="1"/>
    <row r="30" s="52" customFormat="1" ht="21" customHeight="1"/>
    <row r="31" s="52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8">
    <mergeCell ref="A2:E2"/>
    <mergeCell ref="A4:B4"/>
    <mergeCell ref="C4:C5"/>
    <mergeCell ref="C4:C5"/>
    <mergeCell ref="D4:D5"/>
    <mergeCell ref="D4:D5"/>
    <mergeCell ref="E4:E5"/>
    <mergeCell ref="E4:E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1"/>
  <sheetViews>
    <sheetView showGridLines="0" workbookViewId="0">
      <selection activeCell="B17" sqref="B17"/>
    </sheetView>
  </sheetViews>
  <sheetFormatPr defaultColWidth="9.14285714285714" defaultRowHeight="12.75" customHeight="1"/>
  <cols>
    <col min="1" max="1" width="32.5714285714286" style="1" customWidth="1"/>
    <col min="2" max="2" width="22.8571428571429" style="1" customWidth="1"/>
    <col min="3" max="3" width="36" style="1" customWidth="1"/>
    <col min="4" max="4" width="23" style="1" customWidth="1"/>
    <col min="5" max="5" width="21.5714285714286" style="1" customWidth="1"/>
    <col min="6" max="7" width="23.5714285714286" style="1" customWidth="1"/>
    <col min="8" max="34" width="9.14285714285714" style="1" customWidth="1"/>
  </cols>
  <sheetData>
    <row r="1" s="1" customFormat="1" ht="19.5" customHeight="1" spans="1:7">
      <c r="A1" s="13"/>
      <c r="B1" s="37"/>
      <c r="C1" s="13"/>
      <c r="D1" s="13"/>
      <c r="E1" s="13"/>
      <c r="F1" s="38"/>
      <c r="G1" s="18"/>
    </row>
    <row r="2" s="1" customFormat="1" ht="29.25" customHeight="1" spans="1:7">
      <c r="A2" s="39" t="s">
        <v>78</v>
      </c>
      <c r="B2" s="40"/>
      <c r="C2" s="39"/>
      <c r="D2" s="39"/>
      <c r="E2" s="39"/>
      <c r="F2" s="39"/>
      <c r="G2" s="18"/>
    </row>
    <row r="3" s="1" customFormat="1" ht="17.25" customHeight="1" spans="1:7">
      <c r="A3" s="20" t="s">
        <v>26</v>
      </c>
      <c r="B3" s="41"/>
      <c r="C3" s="18"/>
      <c r="D3" s="18"/>
      <c r="E3" s="18"/>
      <c r="F3" s="14"/>
      <c r="G3" s="42" t="s">
        <v>2</v>
      </c>
    </row>
    <row r="4" s="1" customFormat="1" ht="17.25" customHeight="1" spans="1:7">
      <c r="A4" s="4" t="s">
        <v>3</v>
      </c>
      <c r="B4" s="4"/>
      <c r="C4" s="4" t="s">
        <v>79</v>
      </c>
      <c r="D4" s="4"/>
      <c r="E4" s="4"/>
      <c r="F4" s="4"/>
      <c r="G4" s="4"/>
    </row>
    <row r="5" s="1" customFormat="1" ht="17.25" customHeight="1" spans="1:7">
      <c r="A5" s="4" t="s">
        <v>5</v>
      </c>
      <c r="B5" s="43" t="s">
        <v>6</v>
      </c>
      <c r="C5" s="44" t="s">
        <v>7</v>
      </c>
      <c r="D5" s="44" t="s">
        <v>29</v>
      </c>
      <c r="E5" s="44" t="s">
        <v>80</v>
      </c>
      <c r="F5" s="44" t="s">
        <v>81</v>
      </c>
      <c r="G5" s="12" t="s">
        <v>82</v>
      </c>
    </row>
    <row r="6" s="1" customFormat="1" ht="17.25" customHeight="1" spans="1:7">
      <c r="A6" s="45" t="s">
        <v>8</v>
      </c>
      <c r="B6" s="6">
        <v>5947.708312</v>
      </c>
      <c r="C6" s="36" t="s">
        <v>83</v>
      </c>
      <c r="D6" s="46">
        <f>IF(ISBLANK('财拨总表（引用）'!B6)," ",'财拨总表（引用）'!B6)</f>
        <v>5947.708312</v>
      </c>
      <c r="E6" s="46">
        <f>IF(ISBLANK('财拨总表（引用）'!C6)," ",'财拨总表（引用）'!C6)</f>
        <v>5947.708312</v>
      </c>
      <c r="F6" s="46" t="str">
        <f>IF(ISBLANK('财拨总表（引用）'!D6)," ",'财拨总表（引用）'!D6)</f>
        <v> </v>
      </c>
      <c r="G6" s="47" t="str">
        <f>IF(ISBLANK('财拨总表（引用）'!E6)," ",'财拨总表（引用）'!E6)</f>
        <v> </v>
      </c>
    </row>
    <row r="7" s="1" customFormat="1" ht="17.25" customHeight="1" spans="1:7">
      <c r="A7" s="45" t="s">
        <v>84</v>
      </c>
      <c r="B7" s="6">
        <v>5947.708312</v>
      </c>
      <c r="C7" s="6" t="str">
        <f>IF(ISBLANK('财拨总表（引用）'!A7)," ",'财拨总表（引用）'!A7)</f>
        <v>社会保障和就业支出</v>
      </c>
      <c r="D7" s="6">
        <f>IF(ISBLANK('财拨总表（引用）'!B7)," ",'财拨总表（引用）'!B7)</f>
        <v>5912.372924</v>
      </c>
      <c r="E7" s="46">
        <f>IF(ISBLANK('财拨总表（引用）'!C7)," ",'财拨总表（引用）'!C7)</f>
        <v>5912.372924</v>
      </c>
      <c r="F7" s="46" t="str">
        <f>IF(ISBLANK('财拨总表（引用）'!D7)," ",'财拨总表（引用）'!D7)</f>
        <v> </v>
      </c>
      <c r="G7" s="47"/>
    </row>
    <row r="8" s="1" customFormat="1" ht="17.25" customHeight="1" spans="1:7">
      <c r="A8" s="45" t="s">
        <v>85</v>
      </c>
      <c r="B8" s="6"/>
      <c r="C8" s="6" t="str">
        <f>IF(ISBLANK('财拨总表（引用）'!A8)," ",'财拨总表（引用）'!A8)</f>
        <v>卫生健康支出</v>
      </c>
      <c r="D8" s="46">
        <f>IF(ISBLANK('财拨总表（引用）'!B8)," ",'财拨总表（引用）'!B8)</f>
        <v>9.360176</v>
      </c>
      <c r="E8" s="46">
        <f>IF(ISBLANK('财拨总表（引用）'!C8)," ",'财拨总表（引用）'!C8)</f>
        <v>9.360176</v>
      </c>
      <c r="F8" s="46" t="str">
        <f>IF(ISBLANK('财拨总表（引用）'!D8)," ",'财拨总表（引用）'!D8)</f>
        <v> </v>
      </c>
      <c r="G8" s="47"/>
    </row>
    <row r="9" s="1" customFormat="1" ht="17.25" customHeight="1" spans="1:7">
      <c r="A9" s="45" t="s">
        <v>86</v>
      </c>
      <c r="B9" s="31"/>
      <c r="C9" s="6" t="str">
        <f>IF(ISBLANK('财拨总表（引用）'!A9)," ",'财拨总表（引用）'!A9)</f>
        <v>住房保障支出</v>
      </c>
      <c r="D9" s="46">
        <f>IF(ISBLANK('财拨总表（引用）'!B9)," ",'财拨总表（引用）'!B9)</f>
        <v>25.975212</v>
      </c>
      <c r="E9" s="46">
        <f>IF(ISBLANK('财拨总表（引用）'!C9)," ",'财拨总表（引用）'!C9)</f>
        <v>25.975212</v>
      </c>
      <c r="F9" s="46" t="str">
        <f>IF(ISBLANK('财拨总表（引用）'!D9)," ",'财拨总表（引用）'!D9)</f>
        <v> </v>
      </c>
      <c r="G9" s="47"/>
    </row>
    <row r="10" s="1" customFormat="1" ht="17.25" customHeight="1" spans="1:7">
      <c r="A10" s="45"/>
      <c r="B10" s="31"/>
      <c r="C10" s="6" t="str">
        <f>IF(ISBLANK('财拨总表（引用）'!A10)," ",'财拨总表（引用）'!A10)</f>
        <v> </v>
      </c>
      <c r="D10" s="46" t="str">
        <f>IF(ISBLANK('财拨总表（引用）'!B10)," ",'财拨总表（引用）'!B10)</f>
        <v> </v>
      </c>
      <c r="E10" s="46" t="str">
        <f>IF(ISBLANK('财拨总表（引用）'!C10)," ",'财拨总表（引用）'!C10)</f>
        <v> </v>
      </c>
      <c r="F10" s="46" t="str">
        <f>IF(ISBLANK('财拨总表（引用）'!D10)," ",'财拨总表（引用）'!D10)</f>
        <v> </v>
      </c>
      <c r="G10" s="47"/>
    </row>
    <row r="11" s="1" customFormat="1" ht="17.25" customHeight="1" spans="1:7">
      <c r="A11" s="45"/>
      <c r="B11" s="31"/>
      <c r="C11" s="6" t="str">
        <f>IF(ISBLANK('财拨总表（引用）'!A11)," ",'财拨总表（引用）'!A11)</f>
        <v> </v>
      </c>
      <c r="D11" s="46" t="str">
        <f>IF(ISBLANK('财拨总表（引用）'!B11)," ",'财拨总表（引用）'!B11)</f>
        <v> </v>
      </c>
      <c r="E11" s="46" t="str">
        <f>IF(ISBLANK('财拨总表（引用）'!C11)," ",'财拨总表（引用）'!C11)</f>
        <v> </v>
      </c>
      <c r="F11" s="46" t="str">
        <f>IF(ISBLANK('财拨总表（引用）'!D11)," ",'财拨总表（引用）'!D11)</f>
        <v> </v>
      </c>
      <c r="G11" s="47"/>
    </row>
    <row r="12" s="1" customFormat="1" ht="17.25" customHeight="1" spans="1:7">
      <c r="A12" s="45"/>
      <c r="B12" s="31"/>
      <c r="C12" s="6" t="str">
        <f>IF(ISBLANK('财拨总表（引用）'!A12)," ",'财拨总表（引用）'!A12)</f>
        <v> </v>
      </c>
      <c r="D12" s="46" t="str">
        <f>IF(ISBLANK('财拨总表（引用）'!B12)," ",'财拨总表（引用）'!B12)</f>
        <v> </v>
      </c>
      <c r="E12" s="46" t="str">
        <f>IF(ISBLANK('财拨总表（引用）'!C12)," ",'财拨总表（引用）'!C12)</f>
        <v> </v>
      </c>
      <c r="F12" s="46" t="str">
        <f>IF(ISBLANK('财拨总表（引用）'!D12)," ",'财拨总表（引用）'!D12)</f>
        <v> </v>
      </c>
      <c r="G12" s="47"/>
    </row>
    <row r="13" s="1" customFormat="1" ht="17.25" customHeight="1" spans="1:7">
      <c r="A13" s="45"/>
      <c r="B13" s="31"/>
      <c r="C13" s="6" t="str">
        <f>IF(ISBLANK('财拨总表（引用）'!A13)," ",'财拨总表（引用）'!A13)</f>
        <v> </v>
      </c>
      <c r="D13" s="46" t="str">
        <f>IF(ISBLANK('财拨总表（引用）'!B13)," ",'财拨总表（引用）'!B13)</f>
        <v> </v>
      </c>
      <c r="E13" s="46" t="str">
        <f>IF(ISBLANK('财拨总表（引用）'!C13)," ",'财拨总表（引用）'!C13)</f>
        <v> </v>
      </c>
      <c r="F13" s="46" t="str">
        <f>IF(ISBLANK('财拨总表（引用）'!D13)," ",'财拨总表（引用）'!D13)</f>
        <v> </v>
      </c>
      <c r="G13" s="47"/>
    </row>
    <row r="14" s="1" customFormat="1" ht="17.25" customHeight="1" spans="1:7">
      <c r="A14" s="45"/>
      <c r="B14" s="31"/>
      <c r="C14" s="6" t="str">
        <f>IF(ISBLANK('财拨总表（引用）'!A14)," ",'财拨总表（引用）'!A14)</f>
        <v> </v>
      </c>
      <c r="D14" s="46" t="str">
        <f>IF(ISBLANK('财拨总表（引用）'!B14)," ",'财拨总表（引用）'!B14)</f>
        <v> </v>
      </c>
      <c r="E14" s="46" t="str">
        <f>IF(ISBLANK('财拨总表（引用）'!C14)," ",'财拨总表（引用）'!C14)</f>
        <v> </v>
      </c>
      <c r="F14" s="46" t="str">
        <f>IF(ISBLANK('财拨总表（引用）'!D14)," ",'财拨总表（引用）'!D14)</f>
        <v> </v>
      </c>
      <c r="G14" s="47"/>
    </row>
    <row r="15" s="1" customFormat="1" ht="17.25" customHeight="1" spans="1:7">
      <c r="A15" s="45"/>
      <c r="B15" s="31"/>
      <c r="C15" s="6" t="str">
        <f>IF(ISBLANK('财拨总表（引用）'!A15)," ",'财拨总表（引用）'!A15)</f>
        <v> </v>
      </c>
      <c r="D15" s="46" t="str">
        <f>IF(ISBLANK('财拨总表（引用）'!B15)," ",'财拨总表（引用）'!B15)</f>
        <v> </v>
      </c>
      <c r="E15" s="46" t="str">
        <f>IF(ISBLANK('财拨总表（引用）'!C15)," ",'财拨总表（引用）'!C15)</f>
        <v> </v>
      </c>
      <c r="F15" s="46" t="str">
        <f>IF(ISBLANK('财拨总表（引用）'!D15)," ",'财拨总表（引用）'!D15)</f>
        <v> </v>
      </c>
      <c r="G15" s="47"/>
    </row>
    <row r="16" s="1" customFormat="1" ht="17.25" customHeight="1" spans="1:7">
      <c r="A16" s="45"/>
      <c r="B16" s="31"/>
      <c r="C16" s="6" t="str">
        <f>IF(ISBLANK('财拨总表（引用）'!A16)," ",'财拨总表（引用）'!A16)</f>
        <v> </v>
      </c>
      <c r="D16" s="46" t="str">
        <f>IF(ISBLANK('财拨总表（引用）'!B16)," ",'财拨总表（引用）'!B16)</f>
        <v> </v>
      </c>
      <c r="E16" s="46" t="str">
        <f>IF(ISBLANK('财拨总表（引用）'!C16)," ",'财拨总表（引用）'!C16)</f>
        <v> </v>
      </c>
      <c r="F16" s="46" t="str">
        <f>IF(ISBLANK('财拨总表（引用）'!D16)," ",'财拨总表（引用）'!D16)</f>
        <v> </v>
      </c>
      <c r="G16" s="47"/>
    </row>
    <row r="17" s="1" customFormat="1" ht="17.25" customHeight="1" spans="1:7">
      <c r="A17" s="48"/>
      <c r="B17" s="31"/>
      <c r="C17" s="6" t="str">
        <f>IF(ISBLANK('财拨总表（引用）'!A17)," ",'财拨总表（引用）'!A17)</f>
        <v> </v>
      </c>
      <c r="D17" s="46" t="str">
        <f>IF(ISBLANK('财拨总表（引用）'!B17)," ",'财拨总表（引用）'!B17)</f>
        <v> </v>
      </c>
      <c r="E17" s="46" t="str">
        <f>IF(ISBLANK('财拨总表（引用）'!C17)," ",'财拨总表（引用）'!C17)</f>
        <v> </v>
      </c>
      <c r="F17" s="46" t="str">
        <f>IF(ISBLANK('财拨总表（引用）'!D17)," ",'财拨总表（引用）'!D17)</f>
        <v> </v>
      </c>
      <c r="G17" s="47"/>
    </row>
    <row r="18" s="1" customFormat="1" ht="17.25" customHeight="1" spans="1:7">
      <c r="A18" s="45"/>
      <c r="B18" s="31"/>
      <c r="C18" s="6" t="str">
        <f>IF(ISBLANK('财拨总表（引用）'!A18)," ",'财拨总表（引用）'!A18)</f>
        <v> </v>
      </c>
      <c r="D18" s="46" t="str">
        <f>IF(ISBLANK('财拨总表（引用）'!B18)," ",'财拨总表（引用）'!B18)</f>
        <v> </v>
      </c>
      <c r="E18" s="46" t="str">
        <f>IF(ISBLANK('财拨总表（引用）'!C18)," ",'财拨总表（引用）'!C18)</f>
        <v> </v>
      </c>
      <c r="F18" s="46" t="str">
        <f>IF(ISBLANK('财拨总表（引用）'!D18)," ",'财拨总表（引用）'!D18)</f>
        <v> </v>
      </c>
      <c r="G18" s="47"/>
    </row>
    <row r="19" s="1" customFormat="1" ht="17.25" customHeight="1" spans="1:7">
      <c r="A19" s="45"/>
      <c r="B19" s="31"/>
      <c r="C19" s="6" t="str">
        <f>IF(ISBLANK('财拨总表（引用）'!A19)," ",'财拨总表（引用）'!A19)</f>
        <v> </v>
      </c>
      <c r="D19" s="46" t="str">
        <f>IF(ISBLANK('财拨总表（引用）'!B19)," ",'财拨总表（引用）'!B19)</f>
        <v> </v>
      </c>
      <c r="E19" s="46" t="str">
        <f>IF(ISBLANK('财拨总表（引用）'!C19)," ",'财拨总表（引用）'!C19)</f>
        <v> </v>
      </c>
      <c r="F19" s="46" t="str">
        <f>IF(ISBLANK('财拨总表（引用）'!D19)," ",'财拨总表（引用）'!D19)</f>
        <v> </v>
      </c>
      <c r="G19" s="47"/>
    </row>
    <row r="20" s="1" customFormat="1" ht="17.25" customHeight="1" spans="1:7">
      <c r="A20" s="45"/>
      <c r="B20" s="31"/>
      <c r="C20" s="6" t="str">
        <f>IF(ISBLANK('财拨总表（引用）'!A20)," ",'财拨总表（引用）'!A20)</f>
        <v> </v>
      </c>
      <c r="D20" s="46" t="str">
        <f>IF(ISBLANK('财拨总表（引用）'!B20)," ",'财拨总表（引用）'!B20)</f>
        <v> </v>
      </c>
      <c r="E20" s="46" t="str">
        <f>IF(ISBLANK('财拨总表（引用）'!C20)," ",'财拨总表（引用）'!C20)</f>
        <v> </v>
      </c>
      <c r="F20" s="46" t="str">
        <f>IF(ISBLANK('财拨总表（引用）'!D20)," ",'财拨总表（引用）'!D20)</f>
        <v> </v>
      </c>
      <c r="G20" s="47"/>
    </row>
    <row r="21" s="1" customFormat="1" ht="17.25" customHeight="1" spans="1:7">
      <c r="A21" s="45"/>
      <c r="B21" s="31"/>
      <c r="C21" s="6" t="str">
        <f>IF(ISBLANK('财拨总表（引用）'!A21)," ",'财拨总表（引用）'!A21)</f>
        <v> </v>
      </c>
      <c r="D21" s="46" t="str">
        <f>IF(ISBLANK('财拨总表（引用）'!B21)," ",'财拨总表（引用）'!B21)</f>
        <v> </v>
      </c>
      <c r="E21" s="46" t="str">
        <f>IF(ISBLANK('财拨总表（引用）'!C21)," ",'财拨总表（引用）'!C21)</f>
        <v> </v>
      </c>
      <c r="F21" s="46" t="str">
        <f>IF(ISBLANK('财拨总表（引用）'!D21)," ",'财拨总表（引用）'!D21)</f>
        <v> </v>
      </c>
      <c r="G21" s="47"/>
    </row>
    <row r="22" s="1" customFormat="1" ht="17.25" customHeight="1" spans="1:7">
      <c r="A22" s="45"/>
      <c r="B22" s="31"/>
      <c r="C22" s="6" t="str">
        <f>IF(ISBLANK('财拨总表（引用）'!A22)," ",'财拨总表（引用）'!A22)</f>
        <v> </v>
      </c>
      <c r="D22" s="46" t="str">
        <f>IF(ISBLANK('财拨总表（引用）'!B22)," ",'财拨总表（引用）'!B22)</f>
        <v> </v>
      </c>
      <c r="E22" s="46" t="str">
        <f>IF(ISBLANK('财拨总表（引用）'!C22)," ",'财拨总表（引用）'!C22)</f>
        <v> </v>
      </c>
      <c r="F22" s="46" t="str">
        <f>IF(ISBLANK('财拨总表（引用）'!D22)," ",'财拨总表（引用）'!D22)</f>
        <v> </v>
      </c>
      <c r="G22" s="47"/>
    </row>
    <row r="23" s="1" customFormat="1" ht="17.25" customHeight="1" spans="1:7">
      <c r="A23" s="45"/>
      <c r="B23" s="31"/>
      <c r="C23" s="6" t="str">
        <f>IF(ISBLANK('财拨总表（引用）'!A23)," ",'财拨总表（引用）'!A23)</f>
        <v> </v>
      </c>
      <c r="D23" s="46" t="str">
        <f>IF(ISBLANK('财拨总表（引用）'!B23)," ",'财拨总表（引用）'!B23)</f>
        <v> </v>
      </c>
      <c r="E23" s="46" t="str">
        <f>IF(ISBLANK('财拨总表（引用）'!C23)," ",'财拨总表（引用）'!C23)</f>
        <v> </v>
      </c>
      <c r="F23" s="46" t="str">
        <f>IF(ISBLANK('财拨总表（引用）'!D23)," ",'财拨总表（引用）'!D23)</f>
        <v> </v>
      </c>
      <c r="G23" s="47"/>
    </row>
    <row r="24" s="1" customFormat="1" ht="19.5" customHeight="1" spans="1:7">
      <c r="A24" s="45"/>
      <c r="B24" s="31"/>
      <c r="C24" s="6" t="str">
        <f>IF(ISBLANK('财拨总表（引用）'!A24)," ",'财拨总表（引用）'!A24)</f>
        <v> </v>
      </c>
      <c r="D24" s="46" t="str">
        <f>IF(ISBLANK('财拨总表（引用）'!B24)," ",'财拨总表（引用）'!B24)</f>
        <v> </v>
      </c>
      <c r="E24" s="46" t="str">
        <f>IF(ISBLANK('财拨总表（引用）'!C24)," ",'财拨总表（引用）'!C24)</f>
        <v> </v>
      </c>
      <c r="F24" s="46" t="str">
        <f>IF(ISBLANK('财拨总表（引用）'!D24)," ",'财拨总表（引用）'!D24)</f>
        <v> </v>
      </c>
      <c r="G24" s="47"/>
    </row>
    <row r="25" s="1" customFormat="1" ht="19.5" customHeight="1" spans="1:7">
      <c r="A25" s="45"/>
      <c r="B25" s="31"/>
      <c r="C25" s="6" t="str">
        <f>IF(ISBLANK('财拨总表（引用）'!A25)," ",'财拨总表（引用）'!A25)</f>
        <v> </v>
      </c>
      <c r="D25" s="46" t="str">
        <f>IF(ISBLANK('财拨总表（引用）'!B25)," ",'财拨总表（引用）'!B25)</f>
        <v> </v>
      </c>
      <c r="E25" s="46" t="str">
        <f>IF(ISBLANK('财拨总表（引用）'!C25)," ",'财拨总表（引用）'!C25)</f>
        <v> </v>
      </c>
      <c r="F25" s="46" t="str">
        <f>IF(ISBLANK('财拨总表（引用）'!D25)," ",'财拨总表（引用）'!D25)</f>
        <v> </v>
      </c>
      <c r="G25" s="47"/>
    </row>
    <row r="26" s="1" customFormat="1" ht="19.5" customHeight="1" spans="1:7">
      <c r="A26" s="45"/>
      <c r="B26" s="31"/>
      <c r="C26" s="6" t="str">
        <f>IF(ISBLANK('财拨总表（引用）'!A26)," ",'财拨总表（引用）'!A26)</f>
        <v> </v>
      </c>
      <c r="D26" s="46" t="str">
        <f>IF(ISBLANK('财拨总表（引用）'!B26)," ",'财拨总表（引用）'!B26)</f>
        <v> </v>
      </c>
      <c r="E26" s="46" t="str">
        <f>IF(ISBLANK('财拨总表（引用）'!C26)," ",'财拨总表（引用）'!C26)</f>
        <v> </v>
      </c>
      <c r="F26" s="46" t="str">
        <f>IF(ISBLANK('财拨总表（引用）'!D26)," ",'财拨总表（引用）'!D26)</f>
        <v> </v>
      </c>
      <c r="G26" s="47"/>
    </row>
    <row r="27" s="1" customFormat="1" ht="19.5" customHeight="1" spans="1:7">
      <c r="A27" s="45"/>
      <c r="B27" s="31"/>
      <c r="C27" s="6" t="str">
        <f>IF(ISBLANK('财拨总表（引用）'!A27)," ",'财拨总表（引用）'!A27)</f>
        <v> </v>
      </c>
      <c r="D27" s="46" t="str">
        <f>IF(ISBLANK('财拨总表（引用）'!B27)," ",'财拨总表（引用）'!B27)</f>
        <v> </v>
      </c>
      <c r="E27" s="46" t="str">
        <f>IF(ISBLANK('财拨总表（引用）'!C27)," ",'财拨总表（引用）'!C27)</f>
        <v> </v>
      </c>
      <c r="F27" s="46" t="str">
        <f>IF(ISBLANK('财拨总表（引用）'!D27)," ",'财拨总表（引用）'!D27)</f>
        <v> </v>
      </c>
      <c r="G27" s="47"/>
    </row>
    <row r="28" s="1" customFormat="1" ht="19.5" customHeight="1" spans="1:7">
      <c r="A28" s="45"/>
      <c r="B28" s="31"/>
      <c r="C28" s="6" t="str">
        <f>IF(ISBLANK('财拨总表（引用）'!A28)," ",'财拨总表（引用）'!A28)</f>
        <v> </v>
      </c>
      <c r="D28" s="46" t="str">
        <f>IF(ISBLANK('财拨总表（引用）'!B28)," ",'财拨总表（引用）'!B28)</f>
        <v> </v>
      </c>
      <c r="E28" s="46" t="str">
        <f>IF(ISBLANK('财拨总表（引用）'!C28)," ",'财拨总表（引用）'!C28)</f>
        <v> </v>
      </c>
      <c r="F28" s="46" t="str">
        <f>IF(ISBLANK('财拨总表（引用）'!D28)," ",'财拨总表（引用）'!D28)</f>
        <v> </v>
      </c>
      <c r="G28" s="47"/>
    </row>
    <row r="29" s="1" customFormat="1" ht="19.5" customHeight="1" spans="1:7">
      <c r="A29" s="45"/>
      <c r="B29" s="31"/>
      <c r="C29" s="6" t="str">
        <f>IF(ISBLANK('财拨总表（引用）'!A29)," ",'财拨总表（引用）'!A29)</f>
        <v> </v>
      </c>
      <c r="D29" s="46" t="str">
        <f>IF(ISBLANK('财拨总表（引用）'!B29)," ",'财拨总表（引用）'!B29)</f>
        <v> </v>
      </c>
      <c r="E29" s="46" t="str">
        <f>IF(ISBLANK('财拨总表（引用）'!C29)," ",'财拨总表（引用）'!C29)</f>
        <v> </v>
      </c>
      <c r="F29" s="46" t="str">
        <f>IF(ISBLANK('财拨总表（引用）'!D29)," ",'财拨总表（引用）'!D29)</f>
        <v> </v>
      </c>
      <c r="G29" s="47"/>
    </row>
    <row r="30" s="1" customFormat="1" ht="19.5" customHeight="1" spans="1:7">
      <c r="A30" s="45"/>
      <c r="B30" s="31"/>
      <c r="C30" s="6" t="str">
        <f>IF(ISBLANK('财拨总表（引用）'!A30)," ",'财拨总表（引用）'!A30)</f>
        <v> </v>
      </c>
      <c r="D30" s="46" t="str">
        <f>IF(ISBLANK('财拨总表（引用）'!B30)," ",'财拨总表（引用）'!B30)</f>
        <v> </v>
      </c>
      <c r="E30" s="46" t="str">
        <f>IF(ISBLANK('财拨总表（引用）'!C30)," ",'财拨总表（引用）'!C30)</f>
        <v> </v>
      </c>
      <c r="F30" s="46" t="str">
        <f>IF(ISBLANK('财拨总表（引用）'!D30)," ",'财拨总表（引用）'!D30)</f>
        <v> </v>
      </c>
      <c r="G30" s="47"/>
    </row>
    <row r="31" s="1" customFormat="1" ht="19.5" customHeight="1" spans="1:7">
      <c r="A31" s="45"/>
      <c r="B31" s="31"/>
      <c r="C31" s="6" t="str">
        <f>IF(ISBLANK('财拨总表（引用）'!A31)," ",'财拨总表（引用）'!A31)</f>
        <v> </v>
      </c>
      <c r="D31" s="46" t="str">
        <f>IF(ISBLANK('财拨总表（引用）'!B31)," ",'财拨总表（引用）'!B31)</f>
        <v> </v>
      </c>
      <c r="E31" s="46" t="str">
        <f>IF(ISBLANK('财拨总表（引用）'!C31)," ",'财拨总表（引用）'!C31)</f>
        <v> </v>
      </c>
      <c r="F31" s="46" t="str">
        <f>IF(ISBLANK('财拨总表（引用）'!D31)," ",'财拨总表（引用）'!D31)</f>
        <v> </v>
      </c>
      <c r="G31" s="47"/>
    </row>
    <row r="32" s="1" customFormat="1" ht="19.5" customHeight="1" spans="1:7">
      <c r="A32" s="45"/>
      <c r="B32" s="31"/>
      <c r="C32" s="6" t="str">
        <f>IF(ISBLANK('财拨总表（引用）'!A32)," ",'财拨总表（引用）'!A32)</f>
        <v> </v>
      </c>
      <c r="D32" s="46" t="str">
        <f>IF(ISBLANK('财拨总表（引用）'!B32)," ",'财拨总表（引用）'!B32)</f>
        <v> </v>
      </c>
      <c r="E32" s="46" t="str">
        <f>IF(ISBLANK('财拨总表（引用）'!C32)," ",'财拨总表（引用）'!C32)</f>
        <v> </v>
      </c>
      <c r="F32" s="46" t="str">
        <f>IF(ISBLANK('财拨总表（引用）'!D32)," ",'财拨总表（引用）'!D32)</f>
        <v> </v>
      </c>
      <c r="G32" s="47"/>
    </row>
    <row r="33" s="1" customFormat="1" ht="19.5" customHeight="1" spans="1:7">
      <c r="A33" s="45"/>
      <c r="B33" s="31"/>
      <c r="C33" s="6" t="str">
        <f>IF(ISBLANK('财拨总表（引用）'!A33)," ",'财拨总表（引用）'!A33)</f>
        <v> </v>
      </c>
      <c r="D33" s="46" t="str">
        <f>IF(ISBLANK('财拨总表（引用）'!B33)," ",'财拨总表（引用）'!B33)</f>
        <v> </v>
      </c>
      <c r="E33" s="46" t="str">
        <f>IF(ISBLANK('财拨总表（引用）'!C33)," ",'财拨总表（引用）'!C33)</f>
        <v> </v>
      </c>
      <c r="F33" s="46" t="str">
        <f>IF(ISBLANK('财拨总表（引用）'!D33)," ",'财拨总表（引用）'!D33)</f>
        <v> </v>
      </c>
      <c r="G33" s="47"/>
    </row>
    <row r="34" s="1" customFormat="1" ht="19.5" customHeight="1" spans="1:7">
      <c r="A34" s="45"/>
      <c r="B34" s="31"/>
      <c r="C34" s="6" t="str">
        <f>IF(ISBLANK('财拨总表（引用）'!A34)," ",'财拨总表（引用）'!A34)</f>
        <v> </v>
      </c>
      <c r="D34" s="46" t="str">
        <f>IF(ISBLANK('财拨总表（引用）'!B34)," ",'财拨总表（引用）'!B34)</f>
        <v> </v>
      </c>
      <c r="E34" s="46" t="str">
        <f>IF(ISBLANK('财拨总表（引用）'!C34)," ",'财拨总表（引用）'!C34)</f>
        <v> </v>
      </c>
      <c r="F34" s="46" t="str">
        <f>IF(ISBLANK('财拨总表（引用）'!D34)," ",'财拨总表（引用）'!D34)</f>
        <v> </v>
      </c>
      <c r="G34" s="47"/>
    </row>
    <row r="35" s="1" customFormat="1" ht="19.5" customHeight="1" spans="1:7">
      <c r="A35" s="45"/>
      <c r="B35" s="31"/>
      <c r="C35" s="6" t="str">
        <f>IF(ISBLANK('财拨总表（引用）'!A35)," ",'财拨总表（引用）'!A35)</f>
        <v> </v>
      </c>
      <c r="D35" s="46" t="str">
        <f>IF(ISBLANK('财拨总表（引用）'!B35)," ",'财拨总表（引用）'!B35)</f>
        <v> </v>
      </c>
      <c r="E35" s="46" t="str">
        <f>IF(ISBLANK('财拨总表（引用）'!C35)," ",'财拨总表（引用）'!C35)</f>
        <v> </v>
      </c>
      <c r="F35" s="46" t="str">
        <f>IF(ISBLANK('财拨总表（引用）'!D35)," ",'财拨总表（引用）'!D35)</f>
        <v> </v>
      </c>
      <c r="G35" s="47"/>
    </row>
    <row r="36" s="1" customFormat="1" ht="19.5" customHeight="1" spans="1:7">
      <c r="A36" s="45"/>
      <c r="B36" s="31"/>
      <c r="C36" s="6" t="str">
        <f>IF(ISBLANK('财拨总表（引用）'!A36)," ",'财拨总表（引用）'!A36)</f>
        <v> </v>
      </c>
      <c r="D36" s="46" t="str">
        <f>IF(ISBLANK('财拨总表（引用）'!B36)," ",'财拨总表（引用）'!B36)</f>
        <v> </v>
      </c>
      <c r="E36" s="46" t="str">
        <f>IF(ISBLANK('财拨总表（引用）'!C36)," ",'财拨总表（引用）'!C36)</f>
        <v> </v>
      </c>
      <c r="F36" s="46" t="str">
        <f>IF(ISBLANK('财拨总表（引用）'!D36)," ",'财拨总表（引用）'!D36)</f>
        <v> </v>
      </c>
      <c r="G36" s="47"/>
    </row>
    <row r="37" s="1" customFormat="1" ht="19.5" customHeight="1" spans="1:7">
      <c r="A37" s="45"/>
      <c r="B37" s="31"/>
      <c r="C37" s="6" t="str">
        <f>IF(ISBLANK('财拨总表（引用）'!A37)," ",'财拨总表（引用）'!A37)</f>
        <v> </v>
      </c>
      <c r="D37" s="46" t="str">
        <f>IF(ISBLANK('财拨总表（引用）'!B37)," ",'财拨总表（引用）'!B37)</f>
        <v> </v>
      </c>
      <c r="E37" s="46" t="str">
        <f>IF(ISBLANK('财拨总表（引用）'!C37)," ",'财拨总表（引用）'!C37)</f>
        <v> </v>
      </c>
      <c r="F37" s="46" t="str">
        <f>IF(ISBLANK('财拨总表（引用）'!D37)," ",'财拨总表（引用）'!D37)</f>
        <v> </v>
      </c>
      <c r="G37" s="47"/>
    </row>
    <row r="38" s="1" customFormat="1" ht="19.5" customHeight="1" spans="1:7">
      <c r="A38" s="45"/>
      <c r="B38" s="31"/>
      <c r="C38" s="6" t="str">
        <f>IF(ISBLANK('财拨总表（引用）'!A38)," ",'财拨总表（引用）'!A38)</f>
        <v> </v>
      </c>
      <c r="D38" s="46" t="str">
        <f>IF(ISBLANK('财拨总表（引用）'!B38)," ",'财拨总表（引用）'!B38)</f>
        <v> </v>
      </c>
      <c r="E38" s="46" t="str">
        <f>IF(ISBLANK('财拨总表（引用）'!C38)," ",'财拨总表（引用）'!C38)</f>
        <v> </v>
      </c>
      <c r="F38" s="46" t="str">
        <f>IF(ISBLANK('财拨总表（引用）'!D38)," ",'财拨总表（引用）'!D38)</f>
        <v> </v>
      </c>
      <c r="G38" s="47"/>
    </row>
    <row r="39" s="1" customFormat="1" ht="19.5" customHeight="1" spans="1:7">
      <c r="A39" s="45"/>
      <c r="B39" s="31"/>
      <c r="C39" s="6" t="str">
        <f>IF(ISBLANK('财拨总表（引用）'!A39)," ",'财拨总表（引用）'!A39)</f>
        <v> </v>
      </c>
      <c r="D39" s="46" t="str">
        <f>IF(ISBLANK('财拨总表（引用）'!B39)," ",'财拨总表（引用）'!B39)</f>
        <v> </v>
      </c>
      <c r="E39" s="46" t="str">
        <f>IF(ISBLANK('财拨总表（引用）'!C39)," ",'财拨总表（引用）'!C39)</f>
        <v> </v>
      </c>
      <c r="F39" s="46" t="str">
        <f>IF(ISBLANK('财拨总表（引用）'!D39)," ",'财拨总表（引用）'!D39)</f>
        <v> </v>
      </c>
      <c r="G39" s="47"/>
    </row>
    <row r="40" s="1" customFormat="1" ht="19.5" customHeight="1" spans="1:7">
      <c r="A40" s="45"/>
      <c r="B40" s="31"/>
      <c r="C40" s="6" t="str">
        <f>IF(ISBLANK('财拨总表（引用）'!A40)," ",'财拨总表（引用）'!A40)</f>
        <v> </v>
      </c>
      <c r="D40" s="46" t="str">
        <f>IF(ISBLANK('财拨总表（引用）'!B40)," ",'财拨总表（引用）'!B40)</f>
        <v> </v>
      </c>
      <c r="E40" s="46" t="str">
        <f>IF(ISBLANK('财拨总表（引用）'!C40)," ",'财拨总表（引用）'!C40)</f>
        <v> </v>
      </c>
      <c r="F40" s="46" t="str">
        <f>IF(ISBLANK('财拨总表（引用）'!D40)," ",'财拨总表（引用）'!D40)</f>
        <v> </v>
      </c>
      <c r="G40" s="47"/>
    </row>
    <row r="41" s="1" customFormat="1" ht="19.5" customHeight="1" spans="1:7">
      <c r="A41" s="45"/>
      <c r="B41" s="31"/>
      <c r="C41" s="6" t="str">
        <f>IF(ISBLANK('财拨总表（引用）'!A41)," ",'财拨总表（引用）'!A41)</f>
        <v> </v>
      </c>
      <c r="D41" s="46" t="str">
        <f>IF(ISBLANK('财拨总表（引用）'!B41)," ",'财拨总表（引用）'!B41)</f>
        <v> </v>
      </c>
      <c r="E41" s="46" t="str">
        <f>IF(ISBLANK('财拨总表（引用）'!C41)," ",'财拨总表（引用）'!C41)</f>
        <v> </v>
      </c>
      <c r="F41" s="46" t="str">
        <f>IF(ISBLANK('财拨总表（引用）'!D41)," ",'财拨总表（引用）'!D41)</f>
        <v> </v>
      </c>
      <c r="G41" s="47"/>
    </row>
    <row r="42" s="1" customFormat="1" ht="19.5" customHeight="1" spans="1:7">
      <c r="A42" s="45"/>
      <c r="B42" s="31"/>
      <c r="C42" s="6" t="str">
        <f>IF(ISBLANK('财拨总表（引用）'!A42)," ",'财拨总表（引用）'!A42)</f>
        <v> </v>
      </c>
      <c r="D42" s="46" t="str">
        <f>IF(ISBLANK('财拨总表（引用）'!B42)," ",'财拨总表（引用）'!B42)</f>
        <v> </v>
      </c>
      <c r="E42" s="46" t="str">
        <f>IF(ISBLANK('财拨总表（引用）'!C42)," ",'财拨总表（引用）'!C42)</f>
        <v> </v>
      </c>
      <c r="F42" s="46" t="str">
        <f>IF(ISBLANK('财拨总表（引用）'!D42)," ",'财拨总表（引用）'!D42)</f>
        <v> </v>
      </c>
      <c r="G42" s="47"/>
    </row>
    <row r="43" s="1" customFormat="1" ht="19.5" customHeight="1" spans="1:7">
      <c r="A43" s="45"/>
      <c r="B43" s="31"/>
      <c r="C43" s="6" t="str">
        <f>IF(ISBLANK('财拨总表（引用）'!A43)," ",'财拨总表（引用）'!A43)</f>
        <v> </v>
      </c>
      <c r="D43" s="46" t="str">
        <f>IF(ISBLANK('财拨总表（引用）'!B43)," ",'财拨总表（引用）'!B43)</f>
        <v> </v>
      </c>
      <c r="E43" s="46" t="str">
        <f>IF(ISBLANK('财拨总表（引用）'!C43)," ",'财拨总表（引用）'!C43)</f>
        <v> </v>
      </c>
      <c r="F43" s="46" t="str">
        <f>IF(ISBLANK('财拨总表（引用）'!D43)," ",'财拨总表（引用）'!D43)</f>
        <v> </v>
      </c>
      <c r="G43" s="47"/>
    </row>
    <row r="44" s="1" customFormat="1" ht="19.5" customHeight="1" spans="1:7">
      <c r="A44" s="45"/>
      <c r="B44" s="31"/>
      <c r="C44" s="6" t="str">
        <f>IF(ISBLANK('财拨总表（引用）'!A44)," ",'财拨总表（引用）'!A44)</f>
        <v> </v>
      </c>
      <c r="D44" s="46" t="str">
        <f>IF(ISBLANK('财拨总表（引用）'!B44)," ",'财拨总表（引用）'!B44)</f>
        <v> </v>
      </c>
      <c r="E44" s="46" t="str">
        <f>IF(ISBLANK('财拨总表（引用）'!C44)," ",'财拨总表（引用）'!C44)</f>
        <v> </v>
      </c>
      <c r="F44" s="46" t="str">
        <f>IF(ISBLANK('财拨总表（引用）'!D44)," ",'财拨总表（引用）'!D44)</f>
        <v> </v>
      </c>
      <c r="G44" s="47"/>
    </row>
    <row r="45" s="1" customFormat="1" ht="19.5" customHeight="1" spans="1:7">
      <c r="A45" s="45"/>
      <c r="B45" s="31"/>
      <c r="C45" s="6" t="str">
        <f>IF(ISBLANK('财拨总表（引用）'!A45)," ",'财拨总表（引用）'!A45)</f>
        <v> </v>
      </c>
      <c r="D45" s="46" t="str">
        <f>IF(ISBLANK('财拨总表（引用）'!B45)," ",'财拨总表（引用）'!B45)</f>
        <v> </v>
      </c>
      <c r="E45" s="46" t="str">
        <f>IF(ISBLANK('财拨总表（引用）'!C45)," ",'财拨总表（引用）'!C45)</f>
        <v> </v>
      </c>
      <c r="F45" s="46" t="str">
        <f>IF(ISBLANK('财拨总表（引用）'!D45)," ",'财拨总表（引用）'!D45)</f>
        <v> </v>
      </c>
      <c r="G45" s="47"/>
    </row>
    <row r="46" s="1" customFormat="1" ht="19.5" customHeight="1" spans="1:7">
      <c r="A46" s="45"/>
      <c r="B46" s="31"/>
      <c r="C46" s="6" t="str">
        <f>IF(ISBLANK('财拨总表（引用）'!A46)," ",'财拨总表（引用）'!A46)</f>
        <v> </v>
      </c>
      <c r="D46" s="46" t="str">
        <f>IF(ISBLANK('财拨总表（引用）'!B46)," ",'财拨总表（引用）'!B46)</f>
        <v> </v>
      </c>
      <c r="E46" s="46" t="str">
        <f>IF(ISBLANK('财拨总表（引用）'!C46)," ",'财拨总表（引用）'!C46)</f>
        <v> </v>
      </c>
      <c r="F46" s="46" t="str">
        <f>IF(ISBLANK('财拨总表（引用）'!D46)," ",'财拨总表（引用）'!D46)</f>
        <v> </v>
      </c>
      <c r="G46" s="47"/>
    </row>
    <row r="47" s="1" customFormat="1" ht="17.25" customHeight="1" spans="1:7">
      <c r="A47" s="45"/>
      <c r="B47" s="3"/>
      <c r="C47" s="36"/>
      <c r="D47" s="10" t="str">
        <f>IF(ISBLANK('财拨总表（引用）'!B47)," ",'财拨总表（引用）'!B47)</f>
        <v> </v>
      </c>
      <c r="E47" s="10" t="str">
        <f>IF(ISBLANK('财拨总表（引用）'!C47)," ",'财拨总表（引用）'!C47)</f>
        <v> </v>
      </c>
      <c r="F47" s="10" t="str">
        <f>IF(ISBLANK('财拨总表（引用）'!D47)," ",'财拨总表（引用）'!D47)</f>
        <v> </v>
      </c>
      <c r="G47" s="48"/>
    </row>
    <row r="48" s="1" customFormat="1" ht="17.25" customHeight="1" spans="1:7">
      <c r="A48" s="12"/>
      <c r="B48" s="3"/>
      <c r="C48" s="36"/>
      <c r="D48" s="10" t="str">
        <f>IF(ISBLANK('财拨总表（引用）'!B48)," ",'财拨总表（引用）'!B48)</f>
        <v> </v>
      </c>
      <c r="E48" s="10" t="str">
        <f>IF(ISBLANK('财拨总表（引用）'!C48)," ",'财拨总表（引用）'!C48)</f>
        <v> </v>
      </c>
      <c r="F48" s="10" t="str">
        <f>IF(ISBLANK('财拨总表（引用）'!D48)," ",'财拨总表（引用）'!D48)</f>
        <v> </v>
      </c>
      <c r="G48" s="48"/>
    </row>
    <row r="49" s="1" customFormat="1" ht="17.25" customHeight="1" spans="1:7">
      <c r="A49" s="45"/>
      <c r="B49" s="46"/>
      <c r="C49" s="36"/>
      <c r="D49" s="10" t="str">
        <f>IF(ISBLANK('财拨总表（引用）'!B49)," ",'财拨总表（引用）'!B49)</f>
        <v> </v>
      </c>
      <c r="E49" s="10" t="str">
        <f>IF(ISBLANK('财拨总表（引用）'!C49)," ",'财拨总表（引用）'!C49)</f>
        <v> </v>
      </c>
      <c r="F49" s="10" t="str">
        <f>IF(ISBLANK('财拨总表（引用）'!D49)," ",'财拨总表（引用）'!D49)</f>
        <v> </v>
      </c>
      <c r="G49" s="48"/>
    </row>
    <row r="50" s="1" customFormat="1" ht="17.25" customHeight="1" spans="1:7">
      <c r="A50" s="45"/>
      <c r="B50" s="31"/>
      <c r="C50" s="36"/>
      <c r="D50" s="10" t="str">
        <f>IF(ISBLANK('财拨总表（引用）'!B50)," ",'财拨总表（引用）'!B50)</f>
        <v> </v>
      </c>
      <c r="E50" s="10" t="str">
        <f>IF(ISBLANK('财拨总表（引用）'!C50)," ",'财拨总表（引用）'!C50)</f>
        <v> </v>
      </c>
      <c r="F50" s="10" t="str">
        <f>IF(ISBLANK('财拨总表（引用）'!D50)," ",'财拨总表（引用）'!D50)</f>
        <v> </v>
      </c>
      <c r="G50" s="48"/>
    </row>
    <row r="51" s="1" customFormat="1" ht="17.25" customHeight="1" spans="1:7">
      <c r="A51" s="45"/>
      <c r="B51" s="31"/>
      <c r="C51" s="36"/>
      <c r="D51" s="10" t="str">
        <f>IF(ISBLANK('财拨总表（引用）'!B51)," ",'财拨总表（引用）'!B51)</f>
        <v> </v>
      </c>
      <c r="E51" s="10" t="str">
        <f>IF(ISBLANK('财拨总表（引用）'!C51)," ",'财拨总表（引用）'!C51)</f>
        <v> </v>
      </c>
      <c r="F51" s="10" t="str">
        <f>IF(ISBLANK('财拨总表（引用）'!D51)," ",'财拨总表（引用）'!D51)</f>
        <v> </v>
      </c>
      <c r="G51" s="48"/>
    </row>
    <row r="52" s="1" customFormat="1" ht="17.25" customHeight="1" spans="1:7">
      <c r="A52" s="49" t="s">
        <v>23</v>
      </c>
      <c r="B52" s="6">
        <v>5947.708312</v>
      </c>
      <c r="C52" s="49" t="s">
        <v>24</v>
      </c>
      <c r="D52" s="10">
        <f>IF(ISBLANK('财拨总表（引用）'!B6)," ",'财拨总表（引用）'!B6)</f>
        <v>5947.708312</v>
      </c>
      <c r="E52" s="10">
        <f>IF(ISBLANK('财拨总表（引用）'!C6)," ",'财拨总表（引用）'!C6)</f>
        <v>5947.708312</v>
      </c>
      <c r="F52" s="10" t="str">
        <f>IF(ISBLANK('财拨总表（引用）'!D6)," ",'财拨总表（引用）'!D6)</f>
        <v> </v>
      </c>
      <c r="G52" s="48" t="str">
        <f>IF(ISBLANK('财拨总表（引用）'!E6)," ",'财拨总表（引用）'!E6)</f>
        <v> </v>
      </c>
    </row>
    <row r="53" s="1" customFormat="1" ht="15.75" spans="2:7">
      <c r="B53" s="50"/>
      <c r="G53" s="21"/>
    </row>
    <row r="54" s="1" customFormat="1" ht="15.75" spans="2:7">
      <c r="B54" s="50"/>
      <c r="G54" s="21"/>
    </row>
    <row r="55" s="1" customFormat="1" ht="15.75" spans="2:7">
      <c r="B55" s="50"/>
      <c r="G55" s="21"/>
    </row>
    <row r="56" s="1" customFormat="1" ht="15.75" spans="2:7">
      <c r="B56" s="50"/>
      <c r="G56" s="21"/>
    </row>
    <row r="57" s="1" customFormat="1" ht="15.75" spans="2:7">
      <c r="B57" s="50"/>
      <c r="G57" s="21"/>
    </row>
    <row r="58" s="1" customFormat="1" ht="15.75" spans="2:7">
      <c r="B58" s="50"/>
      <c r="G58" s="21"/>
    </row>
    <row r="59" s="1" customFormat="1" ht="15.75" spans="2:7">
      <c r="B59" s="50"/>
      <c r="G59" s="21"/>
    </row>
    <row r="60" s="1" customFormat="1" ht="15.75" spans="2:7">
      <c r="B60" s="50"/>
      <c r="G60" s="21"/>
    </row>
    <row r="61" s="1" customFormat="1" ht="15.75" spans="2:7">
      <c r="B61" s="50"/>
      <c r="G61" s="21"/>
    </row>
    <row r="62" s="1" customFormat="1" ht="15.75" spans="2:7">
      <c r="B62" s="50"/>
      <c r="G62" s="21"/>
    </row>
    <row r="63" s="1" customFormat="1" ht="15.75" spans="2:7">
      <c r="B63" s="50"/>
      <c r="G63" s="21"/>
    </row>
    <row r="64" s="1" customFormat="1" ht="15.75" spans="2:7">
      <c r="B64" s="50"/>
      <c r="G64" s="21"/>
    </row>
    <row r="65" s="1" customFormat="1" ht="15.75" spans="2:7">
      <c r="B65" s="50"/>
      <c r="G65" s="21"/>
    </row>
    <row r="66" s="1" customFormat="1" ht="15.75" spans="2:7">
      <c r="B66" s="50"/>
      <c r="G66" s="21"/>
    </row>
    <row r="67" s="1" customFormat="1" ht="15.75" spans="2:7">
      <c r="B67" s="50"/>
      <c r="G67" s="21"/>
    </row>
    <row r="68" s="1" customFormat="1" ht="15.75" spans="2:7">
      <c r="B68" s="50"/>
      <c r="G68" s="21"/>
    </row>
    <row r="69" s="1" customFormat="1" ht="15.75" spans="2:7">
      <c r="B69" s="50"/>
      <c r="G69" s="21"/>
    </row>
    <row r="70" s="1" customFormat="1" ht="15.75" spans="2:7">
      <c r="B70" s="50"/>
      <c r="G70" s="21"/>
    </row>
    <row r="71" s="1" customFormat="1" ht="15.75" spans="2:7">
      <c r="B71" s="50"/>
      <c r="G71" s="21"/>
    </row>
    <row r="72" s="1" customFormat="1" ht="15.75" spans="2:7">
      <c r="B72" s="50"/>
      <c r="G72" s="21"/>
    </row>
    <row r="73" s="1" customFormat="1" ht="15.75" spans="2:7">
      <c r="B73" s="50"/>
      <c r="G73" s="21"/>
    </row>
    <row r="74" s="1" customFormat="1" ht="15.75" spans="2:7">
      <c r="B74" s="50"/>
      <c r="G74" s="21"/>
    </row>
    <row r="75" s="1" customFormat="1" ht="15.75" spans="2:7">
      <c r="B75" s="50"/>
      <c r="G75" s="21"/>
    </row>
    <row r="76" s="1" customFormat="1" ht="15.75" spans="2:7">
      <c r="B76" s="50"/>
      <c r="G76" s="21"/>
    </row>
    <row r="77" s="1" customFormat="1" ht="15.75" spans="2:7">
      <c r="B77" s="50"/>
      <c r="G77" s="21"/>
    </row>
    <row r="78" s="1" customFormat="1" ht="15.75" spans="2:32">
      <c r="B78" s="50"/>
      <c r="G78" s="21"/>
      <c r="AF78" s="11"/>
    </row>
    <row r="79" s="1" customFormat="1" ht="15.75" spans="2:30">
      <c r="B79" s="50"/>
      <c r="G79" s="21"/>
      <c r="AD79" s="11"/>
    </row>
    <row r="80" s="1" customFormat="1" ht="15.75" spans="2:32">
      <c r="B80" s="50"/>
      <c r="G80" s="21"/>
      <c r="AE80" s="11"/>
      <c r="AF80" s="11"/>
    </row>
    <row r="81" s="1" customFormat="1" ht="15.75" spans="2:33">
      <c r="B81" s="50"/>
      <c r="G81" s="21"/>
      <c r="AF81" s="11"/>
      <c r="AG81" s="11"/>
    </row>
    <row r="82" s="1" customFormat="1" ht="15.75" spans="2:33">
      <c r="B82" s="50"/>
      <c r="G82" s="21"/>
      <c r="AG82" s="51"/>
    </row>
    <row r="83" s="1" customFormat="1" ht="15.75" spans="2:7">
      <c r="B83" s="50"/>
      <c r="G83" s="21"/>
    </row>
    <row r="84" s="1" customFormat="1" ht="15.75" spans="2:7">
      <c r="B84" s="50"/>
      <c r="G84" s="21"/>
    </row>
    <row r="85" s="1" customFormat="1" ht="15.75" spans="2:7">
      <c r="B85" s="50"/>
      <c r="G85" s="21"/>
    </row>
    <row r="86" s="1" customFormat="1" ht="15.75" spans="2:7">
      <c r="B86" s="50"/>
      <c r="G86" s="21"/>
    </row>
    <row r="87" s="1" customFormat="1" ht="15.75" spans="2:7">
      <c r="B87" s="50"/>
      <c r="G87" s="21"/>
    </row>
    <row r="88" s="1" customFormat="1" ht="15.75" spans="2:7">
      <c r="B88" s="50"/>
      <c r="G88" s="21"/>
    </row>
    <row r="89" s="1" customFormat="1" ht="15.75" spans="2:7">
      <c r="B89" s="50"/>
      <c r="G89" s="21"/>
    </row>
    <row r="90" s="1" customFormat="1" ht="15.75" spans="2:7">
      <c r="B90" s="50"/>
      <c r="G90" s="21"/>
    </row>
    <row r="91" s="1" customFormat="1" ht="15.75" spans="2:7">
      <c r="B91" s="50"/>
      <c r="G91" s="21"/>
    </row>
    <row r="92" s="1" customFormat="1" ht="15.75" spans="2:7">
      <c r="B92" s="50"/>
      <c r="G92" s="21"/>
    </row>
    <row r="93" s="1" customFormat="1" ht="15.75" spans="2:7">
      <c r="B93" s="50"/>
      <c r="G93" s="21"/>
    </row>
    <row r="94" s="1" customFormat="1" ht="15.75" spans="2:7">
      <c r="B94" s="50"/>
      <c r="G94" s="21"/>
    </row>
    <row r="95" s="1" customFormat="1" ht="15.75" spans="2:7">
      <c r="B95" s="50"/>
      <c r="G95" s="21"/>
    </row>
    <row r="96" s="1" customFormat="1" ht="15.75" spans="2:7">
      <c r="B96" s="50"/>
      <c r="G96" s="21"/>
    </row>
    <row r="97" s="1" customFormat="1" ht="15.75" spans="2:7">
      <c r="B97" s="50"/>
      <c r="G97" s="21"/>
    </row>
    <row r="98" s="1" customFormat="1" ht="15.75" spans="2:7">
      <c r="B98" s="50"/>
      <c r="G98" s="21"/>
    </row>
    <row r="99" s="1" customFormat="1" ht="15.75" spans="2:7">
      <c r="B99" s="50"/>
      <c r="G99" s="21"/>
    </row>
    <row r="100" s="1" customFormat="1" ht="15.75" spans="2:7">
      <c r="B100" s="50"/>
      <c r="G100" s="21"/>
    </row>
    <row r="101" s="1" customFormat="1" ht="15.75" spans="2:7">
      <c r="B101" s="50"/>
      <c r="G101" s="21"/>
    </row>
    <row r="102" s="1" customFormat="1" ht="15.75" spans="2:7">
      <c r="B102" s="50"/>
      <c r="G102" s="21"/>
    </row>
    <row r="103" s="1" customFormat="1" ht="15.75" spans="2:7">
      <c r="B103" s="50"/>
      <c r="G103" s="21"/>
    </row>
    <row r="104" s="1" customFormat="1" ht="15.75" spans="2:7">
      <c r="B104" s="50"/>
      <c r="G104" s="21"/>
    </row>
    <row r="105" s="1" customFormat="1" ht="15.75" spans="2:7">
      <c r="B105" s="50"/>
      <c r="G105" s="21"/>
    </row>
    <row r="106" s="1" customFormat="1" ht="15.75" spans="2:7">
      <c r="B106" s="50"/>
      <c r="G106" s="21"/>
    </row>
    <row r="107" s="1" customFormat="1" ht="15.75" spans="2:7">
      <c r="B107" s="50"/>
      <c r="G107" s="21"/>
    </row>
    <row r="108" s="1" customFormat="1" ht="15.75" spans="2:7">
      <c r="B108" s="50"/>
      <c r="G108" s="21"/>
    </row>
    <row r="109" s="1" customFormat="1" ht="15.75" spans="2:7">
      <c r="B109" s="50"/>
      <c r="G109" s="21"/>
    </row>
    <row r="110" s="1" customFormat="1" ht="15.75" spans="2:7">
      <c r="B110" s="50"/>
      <c r="G110" s="21"/>
    </row>
    <row r="111" s="1" customFormat="1" ht="15.75" spans="2:7">
      <c r="B111" s="50"/>
      <c r="G111" s="21"/>
    </row>
    <row r="112" s="1" customFormat="1" ht="15.75" spans="2:7">
      <c r="B112" s="50"/>
      <c r="G112" s="21"/>
    </row>
    <row r="113" s="1" customFormat="1" ht="15.75" spans="2:7">
      <c r="B113" s="50"/>
      <c r="G113" s="21"/>
    </row>
    <row r="114" s="1" customFormat="1" ht="15.75" spans="2:7">
      <c r="B114" s="50"/>
      <c r="G114" s="21"/>
    </row>
    <row r="115" s="1" customFormat="1" ht="15.75" spans="2:7">
      <c r="B115" s="50"/>
      <c r="G115" s="21"/>
    </row>
    <row r="116" s="1" customFormat="1" ht="15.75" spans="2:7">
      <c r="B116" s="50"/>
      <c r="G116" s="21"/>
    </row>
    <row r="117" s="1" customFormat="1" ht="15.75" spans="2:7">
      <c r="B117" s="50"/>
      <c r="G117" s="21"/>
    </row>
    <row r="118" s="1" customFormat="1" ht="15.75" spans="2:7">
      <c r="B118" s="50"/>
      <c r="G118" s="21"/>
    </row>
    <row r="119" s="1" customFormat="1" ht="15.75" spans="2:26">
      <c r="B119" s="50"/>
      <c r="G119" s="21"/>
      <c r="Z119" s="11"/>
    </row>
    <row r="120" s="1" customFormat="1" ht="15.75" spans="2:26">
      <c r="B120" s="50"/>
      <c r="G120" s="21"/>
      <c r="W120" s="11"/>
      <c r="X120" s="11"/>
      <c r="Y120" s="11"/>
      <c r="Z120" s="51"/>
    </row>
    <row r="121" s="1" customFormat="1" ht="15.75" spans="2:7">
      <c r="B121" s="50"/>
      <c r="G121" s="21"/>
    </row>
    <row r="122" s="1" customFormat="1" ht="15.75" spans="2:7">
      <c r="B122" s="50"/>
      <c r="G122" s="21"/>
    </row>
    <row r="123" s="1" customFormat="1" ht="15.75" spans="2:7">
      <c r="B123" s="50"/>
      <c r="G123" s="21"/>
    </row>
    <row r="124" s="1" customFormat="1" ht="15.75" spans="2:7">
      <c r="B124" s="50"/>
      <c r="G124" s="21"/>
    </row>
    <row r="125" s="1" customFormat="1" ht="15.75" spans="2:7">
      <c r="B125" s="50"/>
      <c r="G125" s="21"/>
    </row>
    <row r="126" s="1" customFormat="1" ht="15.75" spans="2:7">
      <c r="B126" s="50"/>
      <c r="G126" s="21"/>
    </row>
    <row r="127" s="1" customFormat="1" ht="15.75" spans="2:7">
      <c r="B127" s="50"/>
      <c r="G127" s="21"/>
    </row>
    <row r="128" s="1" customFormat="1" ht="15.75" spans="2:7">
      <c r="B128" s="50"/>
      <c r="G128" s="21"/>
    </row>
    <row r="129" s="1" customFormat="1" ht="15.75" spans="2:7">
      <c r="B129" s="50"/>
      <c r="G129" s="21"/>
    </row>
    <row r="130" s="1" customFormat="1" ht="15.75" spans="2:7">
      <c r="B130" s="50"/>
      <c r="G130" s="21"/>
    </row>
    <row r="131" s="1" customFormat="1" ht="15.75" spans="2:7">
      <c r="B131" s="50"/>
      <c r="G131" s="21"/>
    </row>
    <row r="132" s="1" customFormat="1" ht="15.75" spans="2:7">
      <c r="B132" s="50"/>
      <c r="G132" s="21"/>
    </row>
    <row r="133" s="1" customFormat="1" ht="15.75" spans="2:7">
      <c r="B133" s="50"/>
      <c r="G133" s="21"/>
    </row>
    <row r="134" s="1" customFormat="1" ht="15.75" spans="2:7">
      <c r="B134" s="50"/>
      <c r="G134" s="21"/>
    </row>
    <row r="135" s="1" customFormat="1" ht="15.75" spans="2:7">
      <c r="B135" s="50"/>
      <c r="G135" s="21"/>
    </row>
    <row r="136" s="1" customFormat="1" ht="15.75" spans="2:7">
      <c r="B136" s="50"/>
      <c r="G136" s="21"/>
    </row>
    <row r="137" s="1" customFormat="1" ht="15.75" spans="2:7">
      <c r="B137" s="50"/>
      <c r="G137" s="21"/>
    </row>
    <row r="138" s="1" customFormat="1" ht="15.75" spans="2:7">
      <c r="B138" s="50"/>
      <c r="G138" s="21"/>
    </row>
    <row r="139" s="1" customFormat="1" ht="15.75" spans="2:7">
      <c r="B139" s="50"/>
      <c r="G139" s="21"/>
    </row>
    <row r="140" s="1" customFormat="1" ht="15.75" spans="2:7">
      <c r="B140" s="50"/>
      <c r="G140" s="21"/>
    </row>
    <row r="141" s="1" customFormat="1" ht="15.75" spans="2:7">
      <c r="B141" s="50"/>
      <c r="G141" s="21"/>
    </row>
    <row r="142" s="1" customFormat="1" ht="15.75" spans="2:7">
      <c r="B142" s="50"/>
      <c r="G142" s="21"/>
    </row>
    <row r="143" s="1" customFormat="1" ht="15.75" spans="2:7">
      <c r="B143" s="50"/>
      <c r="G143" s="21"/>
    </row>
    <row r="144" s="1" customFormat="1" ht="15.75" spans="2:7">
      <c r="B144" s="50"/>
      <c r="G144" s="21"/>
    </row>
    <row r="145" s="1" customFormat="1" ht="15.75" spans="2:7">
      <c r="B145" s="50"/>
      <c r="G145" s="21"/>
    </row>
    <row r="146" s="1" customFormat="1" ht="15.75" spans="2:7">
      <c r="B146" s="50"/>
      <c r="G146" s="21"/>
    </row>
    <row r="147" s="1" customFormat="1" ht="15.75" spans="2:7">
      <c r="B147" s="50"/>
      <c r="G147" s="21"/>
    </row>
    <row r="148" s="1" customFormat="1" ht="15.75" spans="2:7">
      <c r="B148" s="50"/>
      <c r="G148" s="21"/>
    </row>
    <row r="149" s="1" customFormat="1" ht="15.75" spans="2:7">
      <c r="B149" s="50"/>
      <c r="G149" s="21"/>
    </row>
    <row r="150" s="1" customFormat="1" ht="15.75" spans="2:7">
      <c r="B150" s="50"/>
      <c r="G150" s="21"/>
    </row>
    <row r="151" s="1" customFormat="1" ht="15.75" spans="2:7">
      <c r="B151" s="50"/>
      <c r="G151" s="21"/>
    </row>
    <row r="152" s="1" customFormat="1" ht="15.75" spans="2:7">
      <c r="B152" s="50"/>
      <c r="G152" s="21"/>
    </row>
    <row r="153" s="1" customFormat="1" ht="15.75" spans="2:7">
      <c r="B153" s="50"/>
      <c r="G153" s="21"/>
    </row>
    <row r="154" s="1" customFormat="1" ht="15.75" spans="2:7">
      <c r="B154" s="50"/>
      <c r="G154" s="21"/>
    </row>
    <row r="155" s="1" customFormat="1" ht="15.75" spans="2:7">
      <c r="B155" s="50"/>
      <c r="G155" s="21"/>
    </row>
    <row r="156" s="1" customFormat="1" ht="15.75" spans="2:7">
      <c r="B156" s="50"/>
      <c r="G156" s="21"/>
    </row>
    <row r="157" s="1" customFormat="1" ht="15.75" spans="2:7">
      <c r="B157" s="50"/>
      <c r="G157" s="21"/>
    </row>
    <row r="158" s="1" customFormat="1" ht="15.75" spans="2:7">
      <c r="B158" s="50"/>
      <c r="G158" s="21"/>
    </row>
    <row r="159" s="1" customFormat="1" ht="15.75" spans="2:7">
      <c r="B159" s="50"/>
      <c r="G159" s="21"/>
    </row>
    <row r="160" s="1" customFormat="1" ht="15.75" spans="2:7">
      <c r="B160" s="50"/>
      <c r="G160" s="21"/>
    </row>
    <row r="161" s="1" customFormat="1" ht="15.75" spans="2:7">
      <c r="B161" s="50"/>
      <c r="G161" s="21"/>
    </row>
    <row r="162" s="1" customFormat="1" ht="15.75" spans="2:7">
      <c r="B162" s="50"/>
      <c r="G162" s="21"/>
    </row>
    <row r="163" s="1" customFormat="1" ht="15.75" spans="2:7">
      <c r="B163" s="50"/>
      <c r="G163" s="21"/>
    </row>
    <row r="164" s="1" customFormat="1" ht="15.75" spans="2:7">
      <c r="B164" s="50"/>
      <c r="G164" s="21"/>
    </row>
    <row r="165" s="1" customFormat="1" ht="15.75" spans="2:7">
      <c r="B165" s="50"/>
      <c r="G165" s="21"/>
    </row>
    <row r="166" s="1" customFormat="1" ht="15.75" spans="2:7">
      <c r="B166" s="50"/>
      <c r="G166" s="21"/>
    </row>
    <row r="167" s="1" customFormat="1" ht="15.75" spans="2:7">
      <c r="B167" s="50"/>
      <c r="G167" s="21"/>
    </row>
    <row r="168" s="1" customFormat="1" ht="15.75" spans="2:7">
      <c r="B168" s="50"/>
      <c r="G168" s="21"/>
    </row>
    <row r="169" s="1" customFormat="1" ht="15.75" spans="2:7">
      <c r="B169" s="50"/>
      <c r="G169" s="21"/>
    </row>
    <row r="170" s="1" customFormat="1" ht="15.75" spans="2:7">
      <c r="B170" s="50"/>
      <c r="G170" s="21"/>
    </row>
    <row r="171" s="1" customFormat="1" ht="15.75" spans="2:7">
      <c r="B171" s="50"/>
      <c r="G171" s="21"/>
    </row>
    <row r="172" s="1" customFormat="1" ht="15.75" spans="2:7">
      <c r="B172" s="50"/>
      <c r="G172" s="21"/>
    </row>
    <row r="173" s="1" customFormat="1" ht="15.75" spans="2:7">
      <c r="B173" s="50"/>
      <c r="G173" s="21"/>
    </row>
    <row r="174" s="1" customFormat="1" ht="15.75" spans="2:7">
      <c r="B174" s="50"/>
      <c r="G174" s="21"/>
    </row>
    <row r="175" s="1" customFormat="1" ht="15.75" spans="2:7">
      <c r="B175" s="50"/>
      <c r="G175" s="21"/>
    </row>
    <row r="176" s="1" customFormat="1" ht="15.75" spans="2:7">
      <c r="B176" s="50"/>
      <c r="G176" s="21"/>
    </row>
    <row r="177" s="1" customFormat="1" ht="15.75" spans="2:7">
      <c r="B177" s="50"/>
      <c r="G177" s="21"/>
    </row>
    <row r="178" s="1" customFormat="1" ht="15.75" spans="2:7">
      <c r="B178" s="50"/>
      <c r="G178" s="21"/>
    </row>
    <row r="179" s="1" customFormat="1" ht="15.75" spans="2:7">
      <c r="B179" s="50"/>
      <c r="G179" s="21"/>
    </row>
    <row r="180" s="1" customFormat="1" ht="15.75" spans="2:7">
      <c r="B180" s="50"/>
      <c r="G180" s="21"/>
    </row>
    <row r="181" s="1" customFormat="1" ht="15.75" spans="2:7">
      <c r="B181" s="50"/>
      <c r="G181" s="21"/>
    </row>
    <row r="182" s="1" customFormat="1" ht="15.75" spans="2:7">
      <c r="B182" s="50"/>
      <c r="G182" s="21"/>
    </row>
    <row r="183" s="1" customFormat="1" ht="15.75" spans="2:7">
      <c r="B183" s="50"/>
      <c r="G183" s="21"/>
    </row>
    <row r="184" s="1" customFormat="1" ht="15.75" spans="2:7">
      <c r="B184" s="50"/>
      <c r="G184" s="21"/>
    </row>
    <row r="185" s="1" customFormat="1" ht="15.75" spans="2:7">
      <c r="B185" s="50"/>
      <c r="G185" s="21"/>
    </row>
    <row r="186" s="1" customFormat="1" ht="15.75" spans="2:7">
      <c r="B186" s="50"/>
      <c r="G186" s="21"/>
    </row>
    <row r="187" s="1" customFormat="1" ht="15.75" spans="2:7">
      <c r="B187" s="50"/>
      <c r="G187" s="21"/>
    </row>
    <row r="188" s="1" customFormat="1" ht="15.75" spans="2:7">
      <c r="B188" s="50"/>
      <c r="G188" s="21"/>
    </row>
    <row r="189" s="1" customFormat="1" ht="15.75" spans="2:7">
      <c r="B189" s="50"/>
      <c r="G189" s="21"/>
    </row>
    <row r="190" s="1" customFormat="1" ht="15.75" spans="2:7">
      <c r="B190" s="50"/>
      <c r="G190" s="21"/>
    </row>
    <row r="191" s="1" customFormat="1" ht="15.75" spans="2:7">
      <c r="B191" s="50"/>
      <c r="G191" s="21"/>
    </row>
    <row r="192" s="1" customFormat="1" ht="15.75" spans="2:7">
      <c r="B192" s="50"/>
      <c r="G192" s="21"/>
    </row>
    <row r="193" s="1" customFormat="1" ht="15.75" spans="2:7">
      <c r="B193" s="50"/>
      <c r="G193" s="21"/>
    </row>
    <row r="194" s="1" customFormat="1" ht="15.75" spans="2:7">
      <c r="B194" s="50"/>
      <c r="G194" s="21"/>
    </row>
    <row r="195" s="1" customFormat="1" ht="15.75" spans="2:7">
      <c r="B195" s="50"/>
      <c r="G195" s="21"/>
    </row>
    <row r="196" s="1" customFormat="1" ht="15.75" spans="2:7">
      <c r="B196" s="50"/>
      <c r="G196" s="21"/>
    </row>
    <row r="197" s="1" customFormat="1" ht="15.75" spans="2:7">
      <c r="B197" s="50"/>
      <c r="G197" s="21"/>
    </row>
    <row r="198" s="1" customFormat="1" ht="15.75" spans="2:7">
      <c r="B198" s="50"/>
      <c r="G198" s="21"/>
    </row>
    <row r="199" s="1" customFormat="1" ht="15.75" spans="2:7">
      <c r="B199" s="50"/>
      <c r="G199" s="21"/>
    </row>
    <row r="200" s="1" customFormat="1" ht="15.75" spans="2:7">
      <c r="B200" s="50"/>
      <c r="G200" s="21"/>
    </row>
    <row r="201" s="1" customFormat="1" ht="15.75" spans="2:7">
      <c r="B201" s="50"/>
      <c r="G201" s="21"/>
    </row>
    <row r="202" s="1" customFormat="1" ht="15.75" spans="2:7">
      <c r="B202" s="50"/>
      <c r="G202" s="21"/>
    </row>
    <row r="203" s="1" customFormat="1" ht="15.75" spans="2:7">
      <c r="B203" s="50"/>
      <c r="G203" s="21"/>
    </row>
    <row r="204" s="1" customFormat="1" ht="15.75" spans="2:7">
      <c r="B204" s="50"/>
      <c r="G204" s="21"/>
    </row>
    <row r="205" s="1" customFormat="1" ht="15.75" spans="2:7">
      <c r="B205" s="50"/>
      <c r="G205" s="21"/>
    </row>
    <row r="206" s="1" customFormat="1" ht="15.75" spans="2:7">
      <c r="B206" s="50"/>
      <c r="G206" s="21"/>
    </row>
    <row r="207" s="1" customFormat="1" ht="15.75" spans="2:7">
      <c r="B207" s="50"/>
      <c r="G207" s="21"/>
    </row>
    <row r="208" s="1" customFormat="1" ht="15.75" spans="2:7">
      <c r="B208" s="50"/>
      <c r="G208" s="21"/>
    </row>
    <row r="209" s="1" customFormat="1" ht="15.75" spans="2:7">
      <c r="B209" s="50"/>
      <c r="G209" s="21"/>
    </row>
    <row r="210" s="1" customFormat="1" ht="15.75" spans="2:7">
      <c r="B210" s="50"/>
      <c r="G210" s="21"/>
    </row>
    <row r="211" s="1" customFormat="1" ht="15.75" spans="2:7">
      <c r="B211" s="50"/>
      <c r="G211" s="21"/>
    </row>
    <row r="212" s="1" customFormat="1" ht="15.75" spans="2:7">
      <c r="B212" s="50"/>
      <c r="G212" s="21"/>
    </row>
    <row r="213" s="1" customFormat="1" ht="15.75" spans="2:7">
      <c r="B213" s="50"/>
      <c r="G213" s="21"/>
    </row>
    <row r="214" s="1" customFormat="1" ht="15.75" spans="2:7">
      <c r="B214" s="50"/>
      <c r="G214" s="21"/>
    </row>
    <row r="215" s="1" customFormat="1" ht="15.75" spans="2:7">
      <c r="B215" s="50"/>
      <c r="G215" s="21"/>
    </row>
    <row r="216" s="1" customFormat="1" ht="15.75" spans="2:7">
      <c r="B216" s="50"/>
      <c r="G216" s="21"/>
    </row>
    <row r="217" s="1" customFormat="1" ht="15.75" spans="2:7">
      <c r="B217" s="50"/>
      <c r="G217" s="21"/>
    </row>
    <row r="218" s="1" customFormat="1" ht="15.75" spans="2:7">
      <c r="B218" s="50"/>
      <c r="G218" s="21"/>
    </row>
    <row r="219" s="1" customFormat="1" ht="15.75" spans="2:7">
      <c r="B219" s="50"/>
      <c r="G219" s="21"/>
    </row>
    <row r="220" s="1" customFormat="1" ht="15.75" spans="2:7">
      <c r="B220" s="50"/>
      <c r="G220" s="21"/>
    </row>
    <row r="221" s="1" customFormat="1" ht="15.75" spans="2:7">
      <c r="B221" s="50"/>
      <c r="G221" s="21"/>
    </row>
    <row r="222" s="1" customFormat="1" ht="15.75" spans="2:7">
      <c r="B222" s="50"/>
      <c r="G222" s="21"/>
    </row>
    <row r="223" s="1" customFormat="1" ht="15.75" spans="2:7">
      <c r="B223" s="50"/>
      <c r="G223" s="21"/>
    </row>
    <row r="224" s="1" customFormat="1" ht="15.75" spans="2:7">
      <c r="B224" s="50"/>
      <c r="G224" s="21"/>
    </row>
    <row r="225" s="1" customFormat="1" ht="15.75" spans="2:7">
      <c r="B225" s="50"/>
      <c r="G225" s="21"/>
    </row>
    <row r="226" s="1" customFormat="1" ht="15.75" spans="2:7">
      <c r="B226" s="50"/>
      <c r="G226" s="21"/>
    </row>
    <row r="227" s="1" customFormat="1" ht="15.75" spans="2:7">
      <c r="B227" s="50"/>
      <c r="G227" s="21"/>
    </row>
    <row r="228" s="1" customFormat="1" ht="15.75" spans="2:7">
      <c r="B228" s="50"/>
      <c r="G228" s="21"/>
    </row>
    <row r="229" s="1" customFormat="1" ht="15.75" spans="2:7">
      <c r="B229" s="50"/>
      <c r="G229" s="21"/>
    </row>
    <row r="230" s="1" customFormat="1" ht="15.75" spans="2:7">
      <c r="B230" s="50"/>
      <c r="G230" s="21"/>
    </row>
    <row r="231" s="1" customFormat="1" ht="15.75" spans="2:7">
      <c r="B231" s="50"/>
      <c r="G231" s="21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2:F2"/>
    <mergeCell ref="A4:B4"/>
    <mergeCell ref="C4:G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E11" sqref="E11"/>
    </sheetView>
  </sheetViews>
  <sheetFormatPr defaultColWidth="9.14285714285714" defaultRowHeight="12.75" customHeight="1" outlineLevelCol="6"/>
  <cols>
    <col min="1" max="1" width="16.7142857142857" style="1" customWidth="1"/>
    <col min="2" max="2" width="44.4285714285714" style="1" customWidth="1"/>
    <col min="3" max="5" width="28" style="1" customWidth="1"/>
    <col min="6" max="6" width="9.14285714285714" style="1" customWidth="1"/>
    <col min="7" max="7" width="13.5714285714286" style="1" customWidth="1"/>
    <col min="8" max="8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87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</v>
      </c>
      <c r="B3" s="18"/>
      <c r="C3" s="18"/>
      <c r="D3" s="18"/>
      <c r="E3" s="14" t="s">
        <v>2</v>
      </c>
      <c r="F3" s="13"/>
      <c r="G3" s="13"/>
    </row>
    <row r="4" s="1" customFormat="1" ht="17.25" customHeight="1" spans="1:7">
      <c r="A4" s="4" t="s">
        <v>73</v>
      </c>
      <c r="B4" s="4"/>
      <c r="C4" s="4" t="s">
        <v>88</v>
      </c>
      <c r="D4" s="4"/>
      <c r="E4" s="4"/>
      <c r="F4" s="13"/>
      <c r="G4" s="13"/>
    </row>
    <row r="5" s="1" customFormat="1" ht="21" customHeight="1" spans="1:7">
      <c r="A5" s="4" t="s">
        <v>76</v>
      </c>
      <c r="B5" s="4" t="s">
        <v>77</v>
      </c>
      <c r="C5" s="4" t="s">
        <v>29</v>
      </c>
      <c r="D5" s="4" t="s">
        <v>74</v>
      </c>
      <c r="E5" s="4" t="s">
        <v>75</v>
      </c>
      <c r="F5" s="13"/>
      <c r="G5" s="13"/>
    </row>
    <row r="6" s="1" customFormat="1" ht="21" customHeight="1" spans="1:7">
      <c r="A6" s="34" t="s">
        <v>43</v>
      </c>
      <c r="B6" s="34" t="s">
        <v>43</v>
      </c>
      <c r="C6" s="35">
        <v>1</v>
      </c>
      <c r="D6" s="35">
        <f>C6+1</f>
        <v>2</v>
      </c>
      <c r="E6" s="35">
        <f>D6+1</f>
        <v>3</v>
      </c>
      <c r="F6" s="13"/>
      <c r="G6" s="13"/>
    </row>
    <row r="7" s="1" customFormat="1" ht="28.5" customHeight="1" spans="1:7">
      <c r="A7" s="36" t="s">
        <v>44</v>
      </c>
      <c r="B7" s="36" t="s">
        <v>29</v>
      </c>
      <c r="C7" s="36">
        <v>5947.708312</v>
      </c>
      <c r="D7" s="36">
        <v>353.238312</v>
      </c>
      <c r="E7" s="36">
        <v>5594.47</v>
      </c>
      <c r="F7" s="13"/>
      <c r="G7" s="13"/>
    </row>
    <row r="8" s="1" customFormat="1" ht="28.5" customHeight="1" spans="1:5">
      <c r="A8" s="36" t="s">
        <v>45</v>
      </c>
      <c r="B8" s="36" t="s">
        <v>46</v>
      </c>
      <c r="C8" s="36">
        <v>5912.372924</v>
      </c>
      <c r="D8" s="36">
        <v>317.902924</v>
      </c>
      <c r="E8" s="36">
        <v>5594.47</v>
      </c>
    </row>
    <row r="9" s="1" customFormat="1" ht="28.5" customHeight="1" spans="1:5">
      <c r="A9" s="36" t="s">
        <v>47</v>
      </c>
      <c r="B9" s="36" t="s">
        <v>48</v>
      </c>
      <c r="C9" s="36">
        <v>5860.4225</v>
      </c>
      <c r="D9" s="36">
        <v>265.9525</v>
      </c>
      <c r="E9" s="36">
        <v>5594.47</v>
      </c>
    </row>
    <row r="10" s="1" customFormat="1" ht="28.5" customHeight="1" spans="1:5">
      <c r="A10" s="36" t="s">
        <v>49</v>
      </c>
      <c r="B10" s="36" t="s">
        <v>50</v>
      </c>
      <c r="C10" s="36">
        <v>5860.4225</v>
      </c>
      <c r="D10" s="36">
        <v>265.9525</v>
      </c>
      <c r="E10" s="36">
        <v>5594.47</v>
      </c>
    </row>
    <row r="11" s="1" customFormat="1" ht="28.5" customHeight="1" spans="1:5">
      <c r="A11" s="36" t="s">
        <v>51</v>
      </c>
      <c r="B11" s="36" t="s">
        <v>52</v>
      </c>
      <c r="C11" s="36">
        <v>51.950424</v>
      </c>
      <c r="D11" s="36">
        <v>51.950424</v>
      </c>
      <c r="E11" s="36"/>
    </row>
    <row r="12" s="1" customFormat="1" ht="28.5" customHeight="1" spans="1:5">
      <c r="A12" s="36" t="s">
        <v>53</v>
      </c>
      <c r="B12" s="36" t="s">
        <v>54</v>
      </c>
      <c r="C12" s="36">
        <v>34.633616</v>
      </c>
      <c r="D12" s="36">
        <v>34.633616</v>
      </c>
      <c r="E12" s="36"/>
    </row>
    <row r="13" s="1" customFormat="1" ht="28.5" customHeight="1" spans="1:5">
      <c r="A13" s="36" t="s">
        <v>55</v>
      </c>
      <c r="B13" s="36" t="s">
        <v>56</v>
      </c>
      <c r="C13" s="36">
        <v>17.316808</v>
      </c>
      <c r="D13" s="36">
        <v>17.316808</v>
      </c>
      <c r="E13" s="36"/>
    </row>
    <row r="14" s="1" customFormat="1" ht="28.5" customHeight="1" spans="1:5">
      <c r="A14" s="36" t="s">
        <v>57</v>
      </c>
      <c r="B14" s="36" t="s">
        <v>58</v>
      </c>
      <c r="C14" s="36">
        <v>9.360176</v>
      </c>
      <c r="D14" s="36">
        <v>9.360176</v>
      </c>
      <c r="E14" s="36"/>
    </row>
    <row r="15" s="1" customFormat="1" ht="28.5" customHeight="1" spans="1:5">
      <c r="A15" s="36" t="s">
        <v>59</v>
      </c>
      <c r="B15" s="36" t="s">
        <v>60</v>
      </c>
      <c r="C15" s="36">
        <v>9.360176</v>
      </c>
      <c r="D15" s="36">
        <v>9.360176</v>
      </c>
      <c r="E15" s="36"/>
    </row>
    <row r="16" s="1" customFormat="1" ht="28.5" customHeight="1" spans="1:5">
      <c r="A16" s="36" t="s">
        <v>61</v>
      </c>
      <c r="B16" s="36" t="s">
        <v>62</v>
      </c>
      <c r="C16" s="36">
        <v>8.927256</v>
      </c>
      <c r="D16" s="36">
        <v>8.927256</v>
      </c>
      <c r="E16" s="36"/>
    </row>
    <row r="17" s="1" customFormat="1" ht="28.5" customHeight="1" spans="1:5">
      <c r="A17" s="36" t="s">
        <v>63</v>
      </c>
      <c r="B17" s="36" t="s">
        <v>64</v>
      </c>
      <c r="C17" s="36">
        <v>0.43292</v>
      </c>
      <c r="D17" s="36">
        <v>0.43292</v>
      </c>
      <c r="E17" s="36"/>
    </row>
    <row r="18" s="1" customFormat="1" ht="28.5" customHeight="1" spans="1:5">
      <c r="A18" s="36" t="s">
        <v>65</v>
      </c>
      <c r="B18" s="36" t="s">
        <v>66</v>
      </c>
      <c r="C18" s="36">
        <v>25.975212</v>
      </c>
      <c r="D18" s="36">
        <v>25.975212</v>
      </c>
      <c r="E18" s="36"/>
    </row>
    <row r="19" s="1" customFormat="1" ht="28.5" customHeight="1" spans="1:5">
      <c r="A19" s="36" t="s">
        <v>67</v>
      </c>
      <c r="B19" s="36" t="s">
        <v>68</v>
      </c>
      <c r="C19" s="36">
        <v>25.975212</v>
      </c>
      <c r="D19" s="36">
        <v>25.975212</v>
      </c>
      <c r="E19" s="36"/>
    </row>
    <row r="20" s="1" customFormat="1" ht="28.5" customHeight="1" spans="1:5">
      <c r="A20" s="36" t="s">
        <v>69</v>
      </c>
      <c r="B20" s="36" t="s">
        <v>70</v>
      </c>
      <c r="C20" s="36">
        <v>25.975212</v>
      </c>
      <c r="D20" s="36">
        <v>25.975212</v>
      </c>
      <c r="E20" s="36"/>
    </row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  <row r="27" s="1" customFormat="1" ht="21" customHeight="1"/>
    <row r="28" s="1" customFormat="1" ht="21" customHeight="1"/>
    <row r="29" s="1" customFormat="1" ht="21" customHeight="1"/>
    <row r="30" s="1" customFormat="1" ht="21" customHeight="1"/>
    <row r="31" s="1" customFormat="1" ht="21" customHeight="1"/>
    <row r="32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showGridLines="0" topLeftCell="A4" workbookViewId="0">
      <selection activeCell="E12" sqref="E12"/>
    </sheetView>
  </sheetViews>
  <sheetFormatPr defaultColWidth="9.14285714285714" defaultRowHeight="12.75" customHeight="1" outlineLevelCol="7"/>
  <cols>
    <col min="1" max="1" width="28" style="1" customWidth="1"/>
    <col min="2" max="2" width="38" style="1" customWidth="1"/>
    <col min="3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1" customHeight="1" spans="1:7">
      <c r="A1" s="13"/>
      <c r="B1" s="13"/>
      <c r="C1" s="13"/>
      <c r="D1" s="13"/>
      <c r="E1" s="13"/>
      <c r="F1" s="13"/>
      <c r="G1" s="13"/>
    </row>
    <row r="2" s="1" customFormat="1" ht="29.25" customHeight="1" spans="1:7">
      <c r="A2" s="15" t="s">
        <v>89</v>
      </c>
      <c r="B2" s="15"/>
      <c r="C2" s="15"/>
      <c r="D2" s="15"/>
      <c r="E2" s="15"/>
      <c r="F2" s="16"/>
      <c r="G2" s="16"/>
    </row>
    <row r="3" s="1" customFormat="1" ht="21" customHeight="1" spans="1:7">
      <c r="A3" s="20" t="s">
        <v>26</v>
      </c>
      <c r="B3" s="18"/>
      <c r="C3" s="18"/>
      <c r="D3" s="18"/>
      <c r="E3" s="14" t="s">
        <v>2</v>
      </c>
      <c r="F3" s="13"/>
      <c r="G3" s="13"/>
    </row>
    <row r="4" s="1" customFormat="1" ht="17.25" customHeight="1" spans="1:7">
      <c r="A4" s="4" t="s">
        <v>90</v>
      </c>
      <c r="B4" s="4"/>
      <c r="C4" s="4" t="s">
        <v>91</v>
      </c>
      <c r="D4" s="4"/>
      <c r="E4" s="4"/>
      <c r="F4" s="13"/>
      <c r="G4" s="13"/>
    </row>
    <row r="5" s="1" customFormat="1" ht="21" customHeight="1" spans="1:7">
      <c r="A5" s="4" t="s">
        <v>76</v>
      </c>
      <c r="B5" s="8" t="s">
        <v>77</v>
      </c>
      <c r="C5" s="4" t="s">
        <v>29</v>
      </c>
      <c r="D5" s="4" t="s">
        <v>92</v>
      </c>
      <c r="E5" s="4" t="s">
        <v>93</v>
      </c>
      <c r="F5" s="13"/>
      <c r="G5" s="13"/>
    </row>
    <row r="6" s="1" customFormat="1" ht="21" customHeight="1" spans="1:7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</row>
    <row r="7" s="1" customFormat="1" ht="27" customHeight="1" spans="1:8">
      <c r="A7" s="5" t="s">
        <v>44</v>
      </c>
      <c r="B7" s="5" t="s">
        <v>29</v>
      </c>
      <c r="C7" s="31">
        <v>353.238312</v>
      </c>
      <c r="D7" s="32">
        <v>336.238312</v>
      </c>
      <c r="E7" s="32">
        <v>17</v>
      </c>
      <c r="F7" s="33"/>
      <c r="G7" s="33"/>
      <c r="H7" s="11"/>
    </row>
    <row r="8" s="1" customFormat="1" ht="27" customHeight="1" spans="1:5">
      <c r="A8" s="5" t="s">
        <v>94</v>
      </c>
      <c r="B8" s="5" t="s">
        <v>95</v>
      </c>
      <c r="C8" s="31">
        <v>335.069512</v>
      </c>
      <c r="D8" s="32">
        <v>335.069512</v>
      </c>
      <c r="E8" s="32"/>
    </row>
    <row r="9" s="1" customFormat="1" ht="27" customHeight="1" spans="1:5">
      <c r="A9" s="5" t="s">
        <v>96</v>
      </c>
      <c r="B9" s="5" t="s">
        <v>97</v>
      </c>
      <c r="C9" s="31">
        <v>107.6836</v>
      </c>
      <c r="D9" s="32">
        <v>107.6836</v>
      </c>
      <c r="E9" s="32"/>
    </row>
    <row r="10" s="1" customFormat="1" ht="27" customHeight="1" spans="1:5">
      <c r="A10" s="5" t="s">
        <v>98</v>
      </c>
      <c r="B10" s="5" t="s">
        <v>99</v>
      </c>
      <c r="C10" s="31">
        <v>74.52</v>
      </c>
      <c r="D10" s="32">
        <v>74.52</v>
      </c>
      <c r="E10" s="32"/>
    </row>
    <row r="11" s="1" customFormat="1" ht="27" customHeight="1" spans="1:5">
      <c r="A11" s="5" t="s">
        <v>100</v>
      </c>
      <c r="B11" s="5" t="s">
        <v>101</v>
      </c>
      <c r="C11" s="31">
        <v>8.7653</v>
      </c>
      <c r="D11" s="32">
        <v>8.7653</v>
      </c>
      <c r="E11" s="32"/>
    </row>
    <row r="12" s="1" customFormat="1" ht="27" customHeight="1" spans="1:5">
      <c r="A12" s="5" t="s">
        <v>102</v>
      </c>
      <c r="B12" s="5" t="s">
        <v>103</v>
      </c>
      <c r="C12" s="31">
        <v>33.4548</v>
      </c>
      <c r="D12" s="32">
        <v>33.4548</v>
      </c>
      <c r="E12" s="32"/>
    </row>
    <row r="13" s="1" customFormat="1" ht="27" customHeight="1" spans="1:5">
      <c r="A13" s="5" t="s">
        <v>104</v>
      </c>
      <c r="B13" s="5" t="s">
        <v>105</v>
      </c>
      <c r="C13" s="31">
        <v>34.633616</v>
      </c>
      <c r="D13" s="32">
        <v>34.633616</v>
      </c>
      <c r="E13" s="32"/>
    </row>
    <row r="14" s="1" customFormat="1" ht="27" customHeight="1" spans="1:5">
      <c r="A14" s="5" t="s">
        <v>106</v>
      </c>
      <c r="B14" s="5" t="s">
        <v>107</v>
      </c>
      <c r="C14" s="31">
        <v>17.316808</v>
      </c>
      <c r="D14" s="32">
        <v>17.316808</v>
      </c>
      <c r="E14" s="32"/>
    </row>
    <row r="15" s="1" customFormat="1" ht="27" customHeight="1" spans="1:5">
      <c r="A15" s="5" t="s">
        <v>108</v>
      </c>
      <c r="B15" s="5" t="s">
        <v>109</v>
      </c>
      <c r="C15" s="31">
        <v>8.927256</v>
      </c>
      <c r="D15" s="32">
        <v>8.927256</v>
      </c>
      <c r="E15" s="32"/>
    </row>
    <row r="16" s="1" customFormat="1" ht="27" customHeight="1" spans="1:5">
      <c r="A16" s="5" t="s">
        <v>110</v>
      </c>
      <c r="B16" s="5" t="s">
        <v>111</v>
      </c>
      <c r="C16" s="31">
        <v>0.43292</v>
      </c>
      <c r="D16" s="32">
        <v>0.43292</v>
      </c>
      <c r="E16" s="32"/>
    </row>
    <row r="17" s="1" customFormat="1" ht="27" customHeight="1" spans="1:5">
      <c r="A17" s="5" t="s">
        <v>112</v>
      </c>
      <c r="B17" s="5" t="s">
        <v>113</v>
      </c>
      <c r="C17" s="31">
        <v>25.975212</v>
      </c>
      <c r="D17" s="32">
        <v>25.975212</v>
      </c>
      <c r="E17" s="32"/>
    </row>
    <row r="18" s="1" customFormat="1" ht="27" customHeight="1" spans="1:5">
      <c r="A18" s="5" t="s">
        <v>114</v>
      </c>
      <c r="B18" s="5" t="s">
        <v>115</v>
      </c>
      <c r="C18" s="31">
        <v>23.36</v>
      </c>
      <c r="D18" s="32">
        <v>23.36</v>
      </c>
      <c r="E18" s="32"/>
    </row>
    <row r="19" s="1" customFormat="1" ht="27" customHeight="1" spans="1:5">
      <c r="A19" s="5" t="s">
        <v>116</v>
      </c>
      <c r="B19" s="5" t="s">
        <v>117</v>
      </c>
      <c r="C19" s="31">
        <v>14</v>
      </c>
      <c r="D19" s="32"/>
      <c r="E19" s="32">
        <v>14</v>
      </c>
    </row>
    <row r="20" s="1" customFormat="1" ht="27" customHeight="1" spans="1:5">
      <c r="A20" s="5" t="s">
        <v>118</v>
      </c>
      <c r="B20" s="5" t="s">
        <v>119</v>
      </c>
      <c r="C20" s="31">
        <v>2</v>
      </c>
      <c r="D20" s="32"/>
      <c r="E20" s="32">
        <v>2</v>
      </c>
    </row>
    <row r="21" s="1" customFormat="1" ht="27" customHeight="1" spans="1:5">
      <c r="A21" s="5" t="s">
        <v>120</v>
      </c>
      <c r="B21" s="5" t="s">
        <v>121</v>
      </c>
      <c r="C21" s="31">
        <v>0.5</v>
      </c>
      <c r="D21" s="32"/>
      <c r="E21" s="32">
        <v>0.5</v>
      </c>
    </row>
    <row r="22" s="1" customFormat="1" ht="27" customHeight="1" spans="1:5">
      <c r="A22" s="5" t="s">
        <v>122</v>
      </c>
      <c r="B22" s="5" t="s">
        <v>123</v>
      </c>
      <c r="C22" s="31">
        <v>0.5</v>
      </c>
      <c r="D22" s="32"/>
      <c r="E22" s="32">
        <v>0.5</v>
      </c>
    </row>
    <row r="23" s="1" customFormat="1" ht="27" customHeight="1" spans="1:5">
      <c r="A23" s="5" t="s">
        <v>124</v>
      </c>
      <c r="B23" s="5" t="s">
        <v>125</v>
      </c>
      <c r="C23" s="31">
        <v>0.5</v>
      </c>
      <c r="D23" s="32"/>
      <c r="E23" s="32">
        <v>0.5</v>
      </c>
    </row>
    <row r="24" s="1" customFormat="1" ht="27" customHeight="1" spans="1:5">
      <c r="A24" s="5" t="s">
        <v>126</v>
      </c>
      <c r="B24" s="5" t="s">
        <v>127</v>
      </c>
      <c r="C24" s="31">
        <v>0.5</v>
      </c>
      <c r="D24" s="32"/>
      <c r="E24" s="32">
        <v>0.5</v>
      </c>
    </row>
    <row r="25" s="1" customFormat="1" ht="27" customHeight="1" spans="1:5">
      <c r="A25" s="5" t="s">
        <v>128</v>
      </c>
      <c r="B25" s="5" t="s">
        <v>129</v>
      </c>
      <c r="C25" s="31">
        <v>0.5</v>
      </c>
      <c r="D25" s="32"/>
      <c r="E25" s="32">
        <v>0.5</v>
      </c>
    </row>
    <row r="26" s="1" customFormat="1" ht="27" customHeight="1" spans="1:5">
      <c r="A26" s="5" t="s">
        <v>130</v>
      </c>
      <c r="B26" s="5" t="s">
        <v>131</v>
      </c>
      <c r="C26" s="31">
        <v>0.5</v>
      </c>
      <c r="D26" s="32"/>
      <c r="E26" s="32">
        <v>0.5</v>
      </c>
    </row>
    <row r="27" s="1" customFormat="1" ht="27" customHeight="1" spans="1:5">
      <c r="A27" s="5" t="s">
        <v>132</v>
      </c>
      <c r="B27" s="5" t="s">
        <v>133</v>
      </c>
      <c r="C27" s="31">
        <v>1</v>
      </c>
      <c r="D27" s="32"/>
      <c r="E27" s="32">
        <v>1</v>
      </c>
    </row>
    <row r="28" s="1" customFormat="1" ht="27" customHeight="1" spans="1:5">
      <c r="A28" s="5" t="s">
        <v>134</v>
      </c>
      <c r="B28" s="5" t="s">
        <v>135</v>
      </c>
      <c r="C28" s="31">
        <v>5</v>
      </c>
      <c r="D28" s="32"/>
      <c r="E28" s="32">
        <v>5</v>
      </c>
    </row>
    <row r="29" s="1" customFormat="1" ht="27" customHeight="1" spans="1:5">
      <c r="A29" s="5" t="s">
        <v>136</v>
      </c>
      <c r="B29" s="5" t="s">
        <v>137</v>
      </c>
      <c r="C29" s="31">
        <v>3</v>
      </c>
      <c r="D29" s="32"/>
      <c r="E29" s="32">
        <v>3</v>
      </c>
    </row>
    <row r="30" s="1" customFormat="1" ht="27" customHeight="1" spans="1:5">
      <c r="A30" s="5" t="s">
        <v>138</v>
      </c>
      <c r="B30" s="5" t="s">
        <v>139</v>
      </c>
      <c r="C30" s="31">
        <v>1.1688</v>
      </c>
      <c r="D30" s="32">
        <v>1.1688</v>
      </c>
      <c r="E30" s="32"/>
    </row>
    <row r="31" s="1" customFormat="1" ht="27" customHeight="1" spans="1:5">
      <c r="A31" s="5" t="s">
        <v>140</v>
      </c>
      <c r="B31" s="5" t="s">
        <v>141</v>
      </c>
      <c r="C31" s="31">
        <v>1.1688</v>
      </c>
      <c r="D31" s="32">
        <v>1.1688</v>
      </c>
      <c r="E31" s="32"/>
    </row>
    <row r="32" s="1" customFormat="1" ht="27" customHeight="1" spans="1:5">
      <c r="A32" s="5" t="s">
        <v>142</v>
      </c>
      <c r="B32" s="5" t="s">
        <v>143</v>
      </c>
      <c r="C32" s="31">
        <v>3</v>
      </c>
      <c r="D32" s="32"/>
      <c r="E32" s="32">
        <v>3</v>
      </c>
    </row>
    <row r="33" s="1" customFormat="1" ht="27" customHeight="1" spans="1:5">
      <c r="A33" s="5" t="s">
        <v>144</v>
      </c>
      <c r="B33" s="5" t="s">
        <v>145</v>
      </c>
      <c r="C33" s="31">
        <v>3</v>
      </c>
      <c r="D33" s="32"/>
      <c r="E33" s="32">
        <v>3</v>
      </c>
    </row>
    <row r="34" s="1" customFormat="1" ht="21" customHeight="1"/>
    <row r="35" s="1" customFormat="1" ht="21" customHeight="1"/>
    <row r="36" s="1" customFormat="1" ht="21" customHeight="1"/>
    <row r="37" s="1" customFormat="1" ht="21" customHeight="1"/>
    <row r="38" s="1" customFormat="1" ht="21" customHeight="1"/>
    <row r="39" s="1" customFormat="1" ht="21" customHeight="1"/>
    <row r="40" s="1" customFormat="1" ht="21" customHeight="1"/>
    <row r="41" s="1" customFormat="1" ht="21" customHeight="1"/>
    <row r="42" s="1" customFormat="1" ht="21" customHeight="1"/>
    <row r="43" s="1" customFormat="1" ht="21" customHeight="1"/>
    <row r="44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3"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workbookViewId="0">
      <selection activeCell="I14" sqref="I14"/>
    </sheetView>
  </sheetViews>
  <sheetFormatPr defaultColWidth="9.14285714285714" defaultRowHeight="12.75" customHeight="1"/>
  <cols>
    <col min="1" max="1" width="17.8571428571429" style="1" customWidth="1"/>
    <col min="2" max="2" width="38.7142857142857" style="1" customWidth="1"/>
    <col min="3" max="4" width="17.2857142857143" style="1" customWidth="1"/>
    <col min="5" max="5" width="20.2857142857143" style="1" customWidth="1"/>
    <col min="6" max="6" width="16.8571428571429" style="1" customWidth="1"/>
    <col min="7" max="10" width="20.2857142857143" style="1" customWidth="1"/>
    <col min="11" max="11" width="9.14285714285714" style="1" customWidth="1"/>
  </cols>
  <sheetData>
    <row r="1" s="1" customFormat="1" ht="15" spans="7:10">
      <c r="G1" s="18" t="s">
        <v>146</v>
      </c>
      <c r="H1" s="18"/>
      <c r="J1" s="29"/>
    </row>
    <row r="2" s="1" customFormat="1" ht="30" customHeight="1" spans="1:10">
      <c r="A2" s="15" t="s">
        <v>147</v>
      </c>
      <c r="B2" s="15"/>
      <c r="C2" s="15"/>
      <c r="D2" s="15"/>
      <c r="E2" s="15"/>
      <c r="F2" s="15"/>
      <c r="G2" s="15"/>
      <c r="H2" s="15"/>
      <c r="I2" s="15"/>
      <c r="J2" s="15"/>
    </row>
    <row r="3" s="1" customFormat="1" ht="18" customHeight="1" spans="1:10">
      <c r="A3" s="17" t="s">
        <v>72</v>
      </c>
      <c r="B3" s="17"/>
      <c r="C3" s="17"/>
      <c r="D3" s="17"/>
      <c r="E3" s="17"/>
      <c r="F3" s="17"/>
      <c r="G3" s="21"/>
      <c r="H3" s="21"/>
      <c r="I3" s="21"/>
      <c r="J3" s="14" t="s">
        <v>2</v>
      </c>
    </row>
    <row r="4" s="1" customFormat="1" ht="31.5" customHeight="1" spans="1:10">
      <c r="A4" s="4" t="s">
        <v>148</v>
      </c>
      <c r="B4" s="4" t="s">
        <v>149</v>
      </c>
      <c r="C4" s="4" t="s">
        <v>29</v>
      </c>
      <c r="D4" s="22" t="s">
        <v>150</v>
      </c>
      <c r="E4" s="22"/>
      <c r="F4" s="22"/>
      <c r="G4" s="22" t="s">
        <v>151</v>
      </c>
      <c r="H4" s="22" t="s">
        <v>152</v>
      </c>
      <c r="I4" s="22"/>
      <c r="J4" s="22"/>
    </row>
    <row r="5" s="1" customFormat="1" ht="42" customHeight="1" spans="1:10">
      <c r="A5" s="4"/>
      <c r="B5" s="4"/>
      <c r="C5" s="4"/>
      <c r="D5" s="4" t="s">
        <v>39</v>
      </c>
      <c r="E5" s="22" t="s">
        <v>153</v>
      </c>
      <c r="F5" s="22" t="s">
        <v>154</v>
      </c>
      <c r="G5" s="22"/>
      <c r="H5" s="22" t="s">
        <v>39</v>
      </c>
      <c r="I5" s="22" t="s">
        <v>155</v>
      </c>
      <c r="J5" s="22" t="s">
        <v>156</v>
      </c>
    </row>
    <row r="6" s="1" customFormat="1" ht="21.75" customHeight="1" spans="1:10">
      <c r="A6" s="23" t="s">
        <v>43</v>
      </c>
      <c r="B6" s="23" t="s">
        <v>43</v>
      </c>
      <c r="C6" s="24">
        <v>1</v>
      </c>
      <c r="D6" s="25">
        <v>2</v>
      </c>
      <c r="E6" s="25">
        <v>3</v>
      </c>
      <c r="F6" s="25">
        <v>4</v>
      </c>
      <c r="G6" s="24">
        <v>5</v>
      </c>
      <c r="H6" s="24">
        <v>6</v>
      </c>
      <c r="I6" s="24">
        <v>7</v>
      </c>
      <c r="J6" s="30">
        <v>8</v>
      </c>
    </row>
    <row r="7" s="1" customFormat="1" ht="27.75" customHeight="1" spans="1:10">
      <c r="A7" s="26" t="s">
        <v>157</v>
      </c>
      <c r="B7" s="26" t="s">
        <v>158</v>
      </c>
      <c r="C7" s="27">
        <v>5</v>
      </c>
      <c r="D7" s="27"/>
      <c r="E7" s="27"/>
      <c r="F7" s="27"/>
      <c r="G7" s="28">
        <v>5</v>
      </c>
      <c r="H7" s="28"/>
      <c r="I7" s="27"/>
      <c r="J7" s="27"/>
    </row>
    <row r="8" s="1" customFormat="1" ht="15"/>
    <row r="9" s="1" customFormat="1" ht="15"/>
    <row r="10" s="1" customFormat="1" ht="15"/>
    <row r="11" s="1" customFormat="1" ht="15"/>
    <row r="12" s="1" customFormat="1" ht="15"/>
    <row r="13" s="1" customFormat="1" ht="15"/>
    <row r="14" s="1" customFormat="1" ht="15"/>
    <row r="15" s="1" customFormat="1" ht="15"/>
    <row r="16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</sheetData>
  <sheetProtection sheet="1" formatCells="0" formatColumns="0" formatRows="0" insertRows="0" insertColumns="0" insertHyperlinks="0" deleteColumns="0" deleteRows="0" sort="0" autoFilter="0" pivotTables="0"/>
  <mergeCells count="11">
    <mergeCell ref="A2:J2"/>
    <mergeCell ref="D4:F4"/>
    <mergeCell ref="H4:J4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E24" sqref="E24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2.5" customHeight="1" spans="1:7">
      <c r="A1" s="13"/>
      <c r="B1" s="13"/>
      <c r="C1" s="13"/>
      <c r="D1" s="19" t="s">
        <v>159</v>
      </c>
      <c r="E1" s="18"/>
      <c r="F1" s="13"/>
      <c r="G1" s="13"/>
    </row>
    <row r="2" s="1" customFormat="1" ht="29.25" customHeight="1" spans="1:7">
      <c r="A2" s="15" t="s">
        <v>160</v>
      </c>
      <c r="B2" s="15"/>
      <c r="C2" s="15"/>
      <c r="D2" s="15"/>
      <c r="E2" s="15"/>
      <c r="F2" s="16"/>
      <c r="G2" s="16"/>
    </row>
    <row r="3" s="1" customFormat="1" ht="21" customHeight="1" spans="1:7">
      <c r="A3" s="20"/>
      <c r="B3" s="18"/>
      <c r="C3" s="18"/>
      <c r="D3" s="18"/>
      <c r="E3" s="14" t="s">
        <v>2</v>
      </c>
      <c r="F3" s="13"/>
      <c r="G3" s="13"/>
    </row>
    <row r="4" s="1" customFormat="1" ht="24.75" customHeight="1" spans="1:7">
      <c r="A4" s="4" t="s">
        <v>73</v>
      </c>
      <c r="B4" s="4"/>
      <c r="C4" s="4" t="s">
        <v>88</v>
      </c>
      <c r="D4" s="4"/>
      <c r="E4" s="4"/>
      <c r="F4" s="13"/>
      <c r="G4" s="13"/>
    </row>
    <row r="5" s="1" customFormat="1" ht="21" customHeight="1" spans="1:7">
      <c r="A5" s="4" t="s">
        <v>76</v>
      </c>
      <c r="B5" s="4" t="s">
        <v>77</v>
      </c>
      <c r="C5" s="4" t="s">
        <v>29</v>
      </c>
      <c r="D5" s="4" t="s">
        <v>74</v>
      </c>
      <c r="E5" s="4" t="s">
        <v>75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1" customHeight="1" spans="1:5">
      <c r="A7" s="3"/>
      <c r="B7" s="3"/>
      <c r="C7" s="3"/>
      <c r="D7" s="3"/>
      <c r="E7" s="3"/>
    </row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D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6" sqref="D16"/>
    </sheetView>
  </sheetViews>
  <sheetFormatPr defaultColWidth="9.14285714285714" defaultRowHeight="12.75" customHeight="1" outlineLevelCol="7"/>
  <cols>
    <col min="1" max="1" width="16.7142857142857" style="1" customWidth="1"/>
    <col min="2" max="2" width="49.1428571428571" style="1" customWidth="1"/>
    <col min="3" max="3" width="32" style="1" customWidth="1"/>
    <col min="4" max="5" width="28" style="1" customWidth="1"/>
    <col min="6" max="6" width="9.14285714285714" style="1" customWidth="1"/>
    <col min="7" max="7" width="13.5714285714286" style="1" customWidth="1"/>
    <col min="8" max="9" width="9.14285714285714" style="1" customWidth="1"/>
  </cols>
  <sheetData>
    <row r="1" s="1" customFormat="1" ht="26.25" customHeight="1" spans="1:7">
      <c r="A1" s="13"/>
      <c r="B1" s="13"/>
      <c r="C1" s="14" t="s">
        <v>161</v>
      </c>
      <c r="D1" s="14"/>
      <c r="E1" s="14"/>
      <c r="F1" s="13"/>
      <c r="G1" s="13"/>
    </row>
    <row r="2" s="1" customFormat="1" ht="29.25" customHeight="1" spans="1:7">
      <c r="A2" s="15" t="s">
        <v>162</v>
      </c>
      <c r="B2" s="15"/>
      <c r="C2" s="15"/>
      <c r="D2" s="15"/>
      <c r="E2" s="15"/>
      <c r="F2" s="16"/>
      <c r="G2" s="16"/>
    </row>
    <row r="3" s="1" customFormat="1" ht="21" customHeight="1" spans="1:7">
      <c r="A3" s="17" t="s">
        <v>1</v>
      </c>
      <c r="B3" s="18"/>
      <c r="C3" s="18"/>
      <c r="D3" s="18"/>
      <c r="E3" s="14" t="s">
        <v>2</v>
      </c>
      <c r="F3" s="13"/>
      <c r="G3" s="13"/>
    </row>
    <row r="4" s="1" customFormat="1" ht="25.5" customHeight="1" spans="1:7">
      <c r="A4" s="4" t="s">
        <v>73</v>
      </c>
      <c r="B4" s="4"/>
      <c r="C4" s="4" t="s">
        <v>88</v>
      </c>
      <c r="D4" s="4"/>
      <c r="E4" s="4"/>
      <c r="F4" s="13"/>
      <c r="G4" s="13"/>
    </row>
    <row r="5" s="1" customFormat="1" ht="28.5" customHeight="1" spans="1:7">
      <c r="A5" s="4" t="s">
        <v>76</v>
      </c>
      <c r="B5" s="4" t="s">
        <v>77</v>
      </c>
      <c r="C5" s="4" t="s">
        <v>29</v>
      </c>
      <c r="D5" s="4" t="s">
        <v>74</v>
      </c>
      <c r="E5" s="4" t="s">
        <v>75</v>
      </c>
      <c r="F5" s="13"/>
      <c r="G5" s="13"/>
    </row>
    <row r="6" s="1" customFormat="1" ht="21" customHeight="1" spans="1:8">
      <c r="A6" s="4" t="s">
        <v>43</v>
      </c>
      <c r="B6" s="4" t="s">
        <v>43</v>
      </c>
      <c r="C6" s="4">
        <v>1</v>
      </c>
      <c r="D6" s="4">
        <f>C6+1</f>
        <v>2</v>
      </c>
      <c r="E6" s="4">
        <f>D6+1</f>
        <v>3</v>
      </c>
      <c r="F6" s="13"/>
      <c r="G6" s="13"/>
      <c r="H6" s="11"/>
    </row>
    <row r="7" s="1" customFormat="1" ht="21" customHeight="1"/>
    <row r="8" s="1" customFormat="1" ht="21" customHeight="1"/>
    <row r="9" s="1" customFormat="1" ht="21" customHeight="1"/>
    <row r="10" s="1" customFormat="1" ht="21" customHeight="1"/>
    <row r="11" s="1" customFormat="1" ht="21" customHeight="1"/>
    <row r="12" s="1" customFormat="1" ht="21" customHeight="1"/>
    <row r="13" s="1" customFormat="1" ht="21" customHeight="1"/>
    <row r="14" s="1" customFormat="1" ht="21" customHeight="1"/>
    <row r="15" s="1" customFormat="1" ht="21" customHeight="1"/>
    <row r="16" s="1" customFormat="1" ht="21" customHeight="1"/>
    <row r="17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">
    <mergeCell ref="C1:E1"/>
    <mergeCell ref="A2:E2"/>
    <mergeCell ref="A4:B4"/>
    <mergeCell ref="C4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workbookViewId="0">
      <selection activeCell="H20" sqref="H20"/>
    </sheetView>
  </sheetViews>
  <sheetFormatPr defaultColWidth="9.14285714285714" defaultRowHeight="12.75" customHeight="1" outlineLevelCol="5"/>
  <cols>
    <col min="1" max="1" width="48.2857142857143" style="1" customWidth="1"/>
    <col min="2" max="2" width="26.7142857142857" style="1" customWidth="1"/>
    <col min="3" max="3" width="22.1428571428571" style="1" customWidth="1"/>
    <col min="4" max="4" width="9.14285714285714" style="1" customWidth="1"/>
    <col min="5" max="6" width="11.1428571428571" style="1" customWidth="1"/>
    <col min="7" max="7" width="10.8571428571429" style="1" customWidth="1"/>
  </cols>
  <sheetData>
    <row r="1" s="1" customFormat="1" ht="15"/>
    <row r="2" s="1" customFormat="1" ht="29.25" customHeight="1" spans="1:3">
      <c r="A2" s="7" t="s">
        <v>163</v>
      </c>
      <c r="B2" s="7"/>
      <c r="C2" s="7"/>
    </row>
    <row r="3" s="1" customFormat="1" ht="17.25" customHeight="1"/>
    <row r="4" s="1" customFormat="1" ht="15.75" customHeight="1" spans="1:3">
      <c r="A4" s="8" t="s">
        <v>164</v>
      </c>
      <c r="B4" s="4" t="s">
        <v>29</v>
      </c>
      <c r="C4" s="4" t="s">
        <v>21</v>
      </c>
    </row>
    <row r="5" s="1" customFormat="1" ht="19.5" customHeight="1" spans="1:3">
      <c r="A5" s="8"/>
      <c r="B5" s="4"/>
      <c r="C5" s="4"/>
    </row>
    <row r="6" s="1" customFormat="1" ht="22.5" customHeight="1" spans="1:3">
      <c r="A6" s="4" t="s">
        <v>43</v>
      </c>
      <c r="B6" s="4">
        <v>1</v>
      </c>
      <c r="C6" s="4">
        <v>2</v>
      </c>
    </row>
    <row r="7" s="1" customFormat="1" ht="27" customHeight="1" spans="1:6">
      <c r="A7" s="9" t="s">
        <v>29</v>
      </c>
      <c r="B7" s="10">
        <v>5957.708312</v>
      </c>
      <c r="C7" s="10"/>
      <c r="D7" s="11"/>
      <c r="F7" s="11"/>
    </row>
    <row r="8" s="1" customFormat="1" ht="27" customHeight="1" spans="1:3">
      <c r="A8" s="9" t="s">
        <v>46</v>
      </c>
      <c r="B8" s="10">
        <v>5922.372924</v>
      </c>
      <c r="C8" s="10"/>
    </row>
    <row r="9" s="1" customFormat="1" ht="27" customHeight="1" spans="1:3">
      <c r="A9" s="9" t="s">
        <v>58</v>
      </c>
      <c r="B9" s="10">
        <v>9.360176</v>
      </c>
      <c r="C9" s="10"/>
    </row>
    <row r="10" s="1" customFormat="1" ht="27" customHeight="1" spans="1:3">
      <c r="A10" s="9" t="s">
        <v>66</v>
      </c>
      <c r="B10" s="10">
        <v>25.975212</v>
      </c>
      <c r="C10" s="10"/>
    </row>
    <row r="11" s="1" customFormat="1" ht="27.75" customHeight="1" spans="1:3">
      <c r="A11" s="12"/>
      <c r="B11" s="12"/>
      <c r="C11" s="12"/>
    </row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C2"/>
    <mergeCell ref="A4:A5"/>
    <mergeCell ref="A4:A5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workbookViewId="0">
      <selection activeCell="B12" sqref="B12"/>
    </sheetView>
  </sheetViews>
  <sheetFormatPr defaultColWidth="9.14285714285714" defaultRowHeight="12.75" customHeight="1" outlineLevelCol="4"/>
  <cols>
    <col min="1" max="1" width="35.2857142857143" style="1" customWidth="1"/>
    <col min="2" max="2" width="30.2857142857143" style="1" customWidth="1"/>
    <col min="3" max="3" width="28.8571428571429" style="1" customWidth="1"/>
    <col min="4" max="4" width="27.2857142857143" style="1" customWidth="1"/>
    <col min="5" max="5" width="29.4285714285714" style="1" customWidth="1"/>
    <col min="6" max="6" width="9.14285714285714" style="1" customWidth="1"/>
  </cols>
  <sheetData>
    <row r="1" s="1" customFormat="1" ht="29.25" customHeight="1" spans="1:5">
      <c r="A1" s="2" t="s">
        <v>165</v>
      </c>
      <c r="B1" s="2"/>
      <c r="C1" s="2"/>
      <c r="D1" s="2"/>
      <c r="E1" s="2"/>
    </row>
    <row r="2" s="1" customFormat="1" ht="17.25" customHeight="1" spans="1:5">
      <c r="A2" s="3"/>
      <c r="B2" s="3"/>
      <c r="C2" s="3"/>
      <c r="D2" s="3"/>
      <c r="E2" s="3"/>
    </row>
    <row r="3" s="1" customFormat="1" ht="21.75" customHeight="1" spans="1:5">
      <c r="A3" s="4" t="s">
        <v>164</v>
      </c>
      <c r="B3" s="4" t="s">
        <v>31</v>
      </c>
      <c r="C3" s="4" t="s">
        <v>80</v>
      </c>
      <c r="D3" s="4" t="s">
        <v>81</v>
      </c>
      <c r="E3" s="4" t="s">
        <v>166</v>
      </c>
    </row>
    <row r="4" s="1" customFormat="1" ht="23.25" customHeight="1" spans="1:5">
      <c r="A4" s="4"/>
      <c r="B4" s="4"/>
      <c r="C4" s="4"/>
      <c r="D4" s="4"/>
      <c r="E4" s="4"/>
    </row>
    <row r="5" s="1" customFormat="1" ht="22.5" customHeight="1" spans="1:5">
      <c r="A5" s="4" t="s">
        <v>43</v>
      </c>
      <c r="B5" s="4">
        <v>1</v>
      </c>
      <c r="C5" s="4">
        <v>2</v>
      </c>
      <c r="D5" s="4">
        <v>3</v>
      </c>
      <c r="E5" s="4">
        <v>4</v>
      </c>
    </row>
    <row r="6" s="1" customFormat="1" ht="27" customHeight="1" spans="1:5">
      <c r="A6" s="5" t="s">
        <v>29</v>
      </c>
      <c r="B6" s="6">
        <v>5947.708312</v>
      </c>
      <c r="C6" s="6">
        <v>5947.708312</v>
      </c>
      <c r="D6" s="6"/>
      <c r="E6" s="4"/>
    </row>
    <row r="7" s="1" customFormat="1" ht="27" customHeight="1" spans="1:5">
      <c r="A7" s="5" t="s">
        <v>46</v>
      </c>
      <c r="B7" s="6">
        <v>5912.372924</v>
      </c>
      <c r="C7" s="6">
        <v>5912.372924</v>
      </c>
      <c r="D7" s="6"/>
      <c r="E7" s="4"/>
    </row>
    <row r="8" s="1" customFormat="1" ht="27" customHeight="1" spans="1:5">
      <c r="A8" s="5" t="s">
        <v>58</v>
      </c>
      <c r="B8" s="6">
        <v>9.360176</v>
      </c>
      <c r="C8" s="6">
        <v>9.360176</v>
      </c>
      <c r="D8" s="6"/>
      <c r="E8" s="4"/>
    </row>
    <row r="9" s="1" customFormat="1" ht="27" customHeight="1" spans="1:5">
      <c r="A9" s="5" t="s">
        <v>66</v>
      </c>
      <c r="B9" s="6">
        <v>25.975212</v>
      </c>
      <c r="C9" s="6">
        <v>25.975212</v>
      </c>
      <c r="D9" s="6"/>
      <c r="E9" s="4"/>
    </row>
    <row r="10" s="1" customFormat="1" ht="27.75" customHeight="1"/>
    <row r="11" s="1" customFormat="1" ht="27.75" customHeight="1"/>
    <row r="12" s="1" customFormat="1" ht="27.75" customHeight="1"/>
    <row r="13" s="1" customFormat="1" ht="27.75" customHeight="1"/>
    <row r="14" s="1" customFormat="1" ht="27.75" customHeight="1"/>
    <row r="15" s="1" customFormat="1" ht="27.75" customHeight="1"/>
    <row r="16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A1:E1"/>
    <mergeCell ref="A3:A4"/>
    <mergeCell ref="A3:A4"/>
    <mergeCell ref="B3:B4"/>
    <mergeCell ref="B3:B4"/>
    <mergeCell ref="C3:C4"/>
    <mergeCell ref="C3:C4"/>
    <mergeCell ref="D3:D4"/>
    <mergeCell ref="D3:D4"/>
    <mergeCell ref="E3:E4"/>
    <mergeCell ref="E3:E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单位收入总表</vt:lpstr>
      <vt:lpstr>单位支出总表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swag</cp:lastModifiedBy>
  <dcterms:created xsi:type="dcterms:W3CDTF">2024-03-11T09:33:00Z</dcterms:created>
  <dcterms:modified xsi:type="dcterms:W3CDTF">2024-03-11T11:52:58Z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D00D5EB208A0439D8044353DDF2A6456_12</vt:lpwstr>
  </property>
</Properties>
</file>