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5"/>
  </bookViews>
  <sheets>
    <sheet name="收支预算总表" sheetId="1" r:id="rId1"/>
    <sheet name="单位收入总表" sheetId="2" r:id="rId2"/>
    <sheet name="单位支出总表" sheetId="3" r:id="rId3"/>
    <sheet name="财拨收支总表" sheetId="4" r:id="rId4"/>
    <sheet name="一般公共预算支出表" sheetId="5" r:id="rId5"/>
    <sheet name="一般公共预算基本支出表" sheetId="6" r:id="rId6"/>
    <sheet name="财政拨款三公表" sheetId="7" r:id="rId7"/>
    <sheet name="政府性基金" sheetId="8" r:id="rId8"/>
    <sheet name="国有资本经营" sheetId="9" r:id="rId9"/>
    <sheet name="支出总表（引用）" sheetId="10" r:id="rId10"/>
    <sheet name="财拨总表（引用）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<sst xmlns="http://schemas.openxmlformats.org/spreadsheetml/2006/main" count="304" uniqueCount="167">
  <si>
    <t>收支预算总表</t>
  </si>
  <si>
    <t>填报单位:[404001]浮梁县社会保险事业服务中心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</si>
  <si>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</si>
  <si>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</si>
  <si>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</si>
  <si>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</si>
  <si>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</si>
  <si>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</si>
  <si>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</si>
  <si>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</si>
  <si>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</si>
  <si>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</si>
  <si>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</si>
  <si>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</si>
  <si>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</si>
  <si>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</si>
  <si>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</si>
  <si>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</si>
  <si>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</si>
  <si>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</si>
  <si>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</si>
  <si>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</si>
  <si>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</si>
  <si>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</si>
  <si>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</si>
  <si>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单位收入总表</t>
  </si>
  <si>
    <t>[404001]浮梁县社会保险事业服务中心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</si>
  <si>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</si>
  <si>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</si>
  <si>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</si>
  <si>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</si>
  <si>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</si>
  <si>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</si>
  <si>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</si>
  <si>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</si>
  <si>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</si>
  <si>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</si>
  <si>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</si>
  <si>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</si>
  <si>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</si>
  <si>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</si>
  <si>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</si>
  <si>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</si>
  <si>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</si>
  <si>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/>
  </si>
  <si>
    <t>208</t>
  </si>
  <si>
    <t>社会保障和就业支出</t>
  </si>
  <si>
    <t>　01</t>
  </si>
  <si>
    <t>　人力资源和社会保障管理事务</t>
  </si>
  <si>
    <t>　　2080109</t>
  </si>
  <si>
    <t>　　社会保险经办机构</t>
  </si>
  <si>
    <t>　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</si>
  <si>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</si>
  <si>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</si>
  <si>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</si>
  <si>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</si>
  <si>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</si>
  <si>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</si>
  <si>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</si>
  <si>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11</t>
  </si>
  <si>
    <t>　行政事业单位医疗</t>
  </si>
  <si>
    <t>　　2101102</t>
  </si>
  <si>
    <t>　　事业单位医疗</t>
  </si>
  <si>
    <t>　　2101199</t>
  </si>
  <si>
    <t>　　其他行政事业单位医疗支出</t>
  </si>
  <si>
    <t>221</t>
  </si>
  <si>
    <t>住房保障支出</t>
  </si>
  <si>
    <t>　02</t>
  </si>
  <si>
    <t>　住房改革支出</t>
  </si>
  <si>
    <t>　　2210201</t>
  </si>
  <si>
    <t>　　住房公积金</t>
  </si>
  <si>
    <t>单位支出总表</t>
  </si>
  <si>
    <t>填报单位[404001]浮梁县社会保险事业服务中心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</si>
  <si>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</si>
  <si>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</si>
  <si>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</si>
  <si>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</si>
  <si>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</si>
  <si>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</si>
  <si>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</si>
  <si>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</si>
  <si>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</si>
  <si>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</si>
  <si>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</si>
  <si>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</si>
  <si>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</si>
  <si>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</si>
  <si>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一般公共预算支出表</t>
  </si>
  <si>
    <t>2025年预算数</t>
  </si>
  <si>
    <t>一般公共预算基本支出表</t>
  </si>
  <si>
    <t>支出经济分类科目</t>
  </si>
  <si>
    <t>2025年基本支出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</si>
  <si>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</si>
  <si>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</si>
  <si>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</si>
  <si>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</si>
  <si>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</si>
  <si>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</si>
  <si>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</si>
  <si>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</si>
  <si>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</si>
  <si>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</si>
  <si>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</si>
  <si>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</si>
  <si>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</si>
  <si>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</si>
  <si>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</si>
  <si>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</si>
  <si>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</si>
  <si>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</si>
  <si>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</si>
  <si>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</si>
  <si>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</si>
  <si>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</si>
  <si>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</si>
  <si>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</si>
  <si>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</si>
  <si>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</si>
  <si>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</si>
  <si>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</si>
  <si>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</si>
  <si>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</si>
  <si>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</si>
  <si>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</si>
  <si>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</si>
  <si>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</si>
  <si>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30208</t>
  </si>
  <si>
    <t>　取暖费</t>
  </si>
  <si>
    <t>　30211</t>
  </si>
  <si>
    <t>　差旅费</t>
  </si>
  <si>
    <t>　30213</t>
  </si>
  <si>
    <t>　维修（护）费</t>
  </si>
  <si>
    <t>　30216</t>
  </si>
  <si>
    <t>　培训费</t>
  </si>
  <si>
    <t>　30217</t>
  </si>
  <si>
    <t>　公务接待费</t>
  </si>
  <si>
    <t>　30228</t>
  </si>
  <si>
    <t>　工会经费</t>
  </si>
  <si>
    <t>303</t>
  </si>
  <si>
    <t>对个人和家庭的补助</t>
  </si>
  <si>
    <t>　30305</t>
  </si>
  <si>
    <t>　生活补助</t>
  </si>
  <si>
    <t>310</t>
  </si>
  <si>
    <t>资本性支出</t>
  </si>
  <si>
    <t>　31002</t>
  </si>
  <si>
    <t>　办公设备购置</t>
  </si>
  <si>
    <t>注：若为空表，则为该部门（单位）无“三公”经费支出</t>
  </si>
  <si>
    <t>财政拨款“三公”经费支出表</t>
  </si>
  <si>
    <t>单位编码</t>
  </si>
  <si>
    <t>单位名称</t>
  </si>
  <si>
    <t>因公出国(境)费</t>
  </si>
  <si>
    <t>公务接待费</t>
  </si>
  <si>
    <t>公务用车购置及运行维护费</t>
  </si>
  <si>
    <t>一般公务出国（境）费</t>
  </si>
  <si>
    <t>高等院校和科研院所学术交流合作出国（境）费</t>
  </si>
  <si>
    <t>公务用车运行维护费</t>
  </si>
  <si>
    <t>公务用车购置</t>
  </si>
  <si>
    <t>404001</t>
  </si>
  <si>
    <t>浮梁县社会保险事业服务中心</t>
  </si>
  <si>
    <t>注：若为空表，则为该部门（单位）无政府性基金收支</t>
  </si>
  <si>
    <t>政府性基金预算支出表</t>
  </si>
  <si>
    <t>注：若为空表，则为该部门（单位）无国有资本经营预算收支</t>
  </si>
  <si>
    <t>国有资本经营预算支出表</t>
  </si>
  <si>
    <t>支出预算总表</t>
  </si>
  <si>
    <t>科目名称</t>
  </si>
  <si>
    <t>财政拨款预算表</t>
  </si>
  <si>
    <t>国有资本经营预算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</si>
</sst>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(* #,##0.00_);_(* \(#,##0.00\);_(* &quot;-&quot;??_);_(@_)"/>
    <numFmt numFmtId="177" formatCode="_(\$* #,##0.00_);_(\$* \(#,##0.00\);_(\$* &quot;-&quot;??_);_(@_)"/>
    <numFmt numFmtId="178" formatCode="_(* #,##0_);_(* \(#,##0\);_(* &quot;-&quot;_);_(@_)"/>
    <numFmt numFmtId="179" formatCode="_(\$* #,##0_);_(\$* \(#,##0\);_(\$* &quot;-&quot;_);_(@_)"/>
    <numFmt numFmtId="180" formatCode="#,##0.00;[Red]#,##0.0"/>
    <numFmt numFmtId="181" formatCode="#,##0.0000"/>
    <numFmt numFmtId="182" formatCode="0.00;[Red]0.00"/>
  </numFmts>
  <fonts count="29">
    <font>
      <sz val="10"/>
      <name val="Arial"/>
      <charset val="0"/>
    </font>
    <font>
      <sz val="11"/>
      <color indexed="8"/>
      <name val="Calibri"/>
      <charset val="0"/>
    </font>
    <font>
      <b/>
      <sz val="16"/>
      <color indexed="8"/>
      <name val="宋体"/>
      <charset val="0"/>
    </font>
    <font>
      <sz val="12"/>
      <color indexed="8"/>
      <name val="宋体"/>
      <charset val="0"/>
    </font>
    <font>
      <sz val="9"/>
      <color indexed="8"/>
      <name val="宋体"/>
      <charset val="0"/>
    </font>
    <font>
      <sz val="10"/>
      <color indexed="8"/>
      <name val="宋体"/>
      <charset val="0"/>
    </font>
    <font>
      <b/>
      <sz val="22"/>
      <color indexed="8"/>
      <name val="宋体"/>
      <charset val="0"/>
    </font>
    <font>
      <sz val="12"/>
      <color indexed="8"/>
      <name val="Calibri"/>
      <charset val="0"/>
    </font>
    <font>
      <b/>
      <sz val="20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88">
    <xf numFmtId="0" fontId="0" fillId="0" borderId="0" xfId="0"/>
    <xf numFmtId="0" fontId="1" fillId="0" borderId="0" xfId="0" applyFont="1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180" fontId="3" fillId="0" borderId="1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/>
    <xf numFmtId="0" fontId="3" fillId="0" borderId="1" xfId="0" applyFont="1" applyBorder="1" applyAlignment="1" applyProtection="1"/>
    <xf numFmtId="0" fontId="5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37" fontId="3" fillId="0" borderId="3" xfId="0" applyNumberFormat="1" applyFont="1" applyBorder="1" applyAlignment="1" applyProtection="1">
      <alignment horizontal="center" vertical="center" wrapText="1"/>
    </xf>
    <xf numFmtId="37" fontId="3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/>
    </xf>
    <xf numFmtId="37" fontId="3" fillId="0" borderId="4" xfId="0" applyNumberFormat="1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0" fillId="0" borderId="0" xfId="0" applyFill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80" fontId="3" fillId="0" borderId="1" xfId="0" applyNumberFormat="1" applyFont="1" applyFill="1" applyBorder="1" applyAlignment="1" applyProtection="1">
      <alignment horizontal="right" vertical="center" wrapText="1"/>
    </xf>
    <xf numFmtId="180" fontId="3" fillId="0" borderId="1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/>
    <xf numFmtId="0" fontId="3" fillId="0" borderId="1" xfId="0" applyFont="1" applyFill="1" applyBorder="1" applyAlignment="1" applyProtection="1">
      <alignment vertical="center"/>
    </xf>
    <xf numFmtId="180" fontId="3" fillId="0" borderId="1" xfId="0" applyNumberFormat="1" applyFont="1" applyFill="1" applyBorder="1" applyAlignment="1" applyProtection="1">
      <alignment horizontal="right" vertical="center" wrapText="1"/>
    </xf>
    <xf numFmtId="180" fontId="3" fillId="0" borderId="1" xfId="0" applyNumberFormat="1" applyFont="1" applyFill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vertical="center"/>
    </xf>
    <xf numFmtId="180" fontId="5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/>
    </xf>
    <xf numFmtId="180" fontId="3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right"/>
    </xf>
    <xf numFmtId="180" fontId="3" fillId="0" borderId="1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left" vertical="center"/>
    </xf>
    <xf numFmtId="180" fontId="3" fillId="0" borderId="1" xfId="0" applyNumberFormat="1" applyFont="1" applyBorder="1" applyAlignment="1" applyProtection="1">
      <alignment horizontal="right" vertical="center"/>
    </xf>
    <xf numFmtId="180" fontId="3" fillId="0" borderId="1" xfId="0" applyNumberFormat="1" applyFont="1" applyBorder="1" applyAlignment="1" applyProtection="1"/>
    <xf numFmtId="180" fontId="3" fillId="0" borderId="1" xfId="0" applyNumberFormat="1" applyFont="1" applyBorder="1" applyAlignment="1" applyProtection="1">
      <alignment horizontal="right" vertical="center" wrapText="1"/>
    </xf>
    <xf numFmtId="4" fontId="3" fillId="0" borderId="1" xfId="0" applyNumberFormat="1" applyFont="1" applyBorder="1" applyAlignment="1" applyProtection="1"/>
    <xf numFmtId="4" fontId="3" fillId="0" borderId="1" xfId="0" applyNumberFormat="1" applyFont="1" applyBorder="1" applyAlignment="1" applyProtection="1">
      <alignment horizontal="center" vertical="center"/>
    </xf>
    <xf numFmtId="180" fontId="1" fillId="0" borderId="0" xfId="0" applyNumberFormat="1" applyFont="1" applyBorder="1" applyAlignment="1" applyProtection="1"/>
    <xf numFmtId="181" fontId="4" fillId="0" borderId="0" xfId="0" applyNumberFormat="1" applyFont="1" applyBorder="1" applyAlignment="1" applyProtection="1"/>
    <xf numFmtId="0" fontId="3" fillId="0" borderId="2" xfId="0" applyFont="1" applyBorder="1" applyAlignment="1" applyProtection="1">
      <alignment horizontal="center" vertical="center" wrapText="1"/>
    </xf>
    <xf numFmtId="2" fontId="1" fillId="0" borderId="0" xfId="0" applyNumberFormat="1" applyFont="1" applyBorder="1" applyAlignment="1" applyProtection="1"/>
    <xf numFmtId="2" fontId="2" fillId="0" borderId="0" xfId="0" applyNumberFormat="1" applyFont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/>
    <xf numFmtId="2" fontId="3" fillId="0" borderId="7" xfId="0" applyNumberFormat="1" applyFont="1" applyBorder="1" applyAlignment="1" applyProtection="1">
      <alignment horizontal="center" vertical="center"/>
    </xf>
    <xf numFmtId="2" fontId="3" fillId="0" borderId="8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182" fontId="3" fillId="0" borderId="1" xfId="0" applyNumberFormat="1" applyFont="1" applyBorder="1" applyAlignment="1" applyProtection="1">
      <alignment horizontal="left" vertical="center" wrapText="1"/>
    </xf>
    <xf numFmtId="182" fontId="4" fillId="0" borderId="0" xfId="0" applyNumberFormat="1" applyFont="1" applyBorder="1" applyAlignment="1" applyProtection="1"/>
    <xf numFmtId="182" fontId="5" fillId="0" borderId="0" xfId="0" applyNumberFormat="1" applyFont="1" applyBorder="1" applyAlignment="1" applyProtection="1">
      <alignment horizontal="right" vertical="center"/>
    </xf>
    <xf numFmtId="182" fontId="1" fillId="0" borderId="0" xfId="0" applyNumberFormat="1" applyFont="1" applyBorder="1" applyAlignment="1" applyProtection="1"/>
    <xf numFmtId="182" fontId="8" fillId="0" borderId="0" xfId="0" applyNumberFormat="1" applyFont="1" applyBorder="1" applyAlignment="1" applyProtection="1">
      <alignment horizontal="center" vertical="center"/>
    </xf>
    <xf numFmtId="182" fontId="3" fillId="0" borderId="0" xfId="0" applyNumberFormat="1" applyFont="1" applyBorder="1" applyAlignment="1" applyProtection="1">
      <alignment horizontal="left" vertical="center"/>
    </xf>
    <xf numFmtId="182" fontId="3" fillId="0" borderId="1" xfId="0" applyNumberFormat="1" applyFont="1" applyBorder="1" applyAlignment="1" applyProtection="1">
      <alignment horizontal="center" vertical="center"/>
    </xf>
    <xf numFmtId="182" fontId="3" fillId="0" borderId="1" xfId="0" applyNumberFormat="1" applyFont="1" applyBorder="1" applyAlignment="1" applyProtection="1"/>
    <xf numFmtId="182" fontId="3" fillId="0" borderId="1" xfId="0" applyNumberFormat="1" applyFont="1" applyBorder="1" applyAlignment="1" applyProtection="1">
      <alignment vertical="center"/>
    </xf>
    <xf numFmtId="182" fontId="3" fillId="0" borderId="1" xfId="0" applyNumberFormat="1" applyFont="1" applyBorder="1" applyAlignment="1" applyProtection="1">
      <alignment horizontal="left" vertical="center"/>
    </xf>
    <xf numFmtId="182" fontId="3" fillId="0" borderId="1" xfId="0" applyNumberFormat="1" applyFont="1" applyBorder="1" applyAlignment="1" applyProtection="1">
      <alignment horizontal="right" vertical="center" wrapText="1"/>
    </xf>
    <xf numFmtId="182" fontId="5" fillId="0" borderId="0" xfId="0" applyNumberFormat="1" applyFont="1" applyBorder="1" applyAlignment="1" applyProtection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www.wps.cn/officeDocument/2023/relationships/customStorage" Target="customStorage/customStorage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4"/>
  <sheetViews>
    <sheetView showGridLines="0" zoomScaleSheetLayoutView="60" topLeftCell="A23" workbookViewId="0">
      <selection activeCell="B21" sqref="B21"/>
    </sheetView>
  </sheetViews>
  <sheetFormatPr defaultColWidth="9.14285714285714" defaultRowHeight="12.75" customHeight="1"/>
  <cols>
    <col min="1" max="1" width="50" style="1" customWidth="1"/>
    <col min="2" max="2" width="25.7142857142857" style="1" customWidth="1"/>
    <col min="3" max="3" width="50" style="1" customWidth="1"/>
    <col min="4" max="4" width="25.7142857142857" style="1" customWidth="1"/>
    <col min="5" max="252" width="9.14285714285714" style="1" customWidth="1"/>
  </cols>
  <sheetData>
    <row r="1" s="1" customFormat="1" ht="19.5" customHeight="1" spans="1:251">
      <c r="A1" s="77"/>
      <c r="B1" s="77"/>
      <c r="C1" s="77"/>
      <c r="D1" s="78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</row>
    <row r="2" s="1" customFormat="1" ht="29.25" customHeight="1" spans="1:251">
      <c r="A2" s="80" t="s">
        <v>0</v>
      </c>
      <c r="B2" s="80"/>
      <c r="C2" s="80"/>
      <c r="D2" s="80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</row>
    <row r="3" s="1" customFormat="1" ht="17.25" customHeight="1" spans="1:251">
      <c r="A3" s="81" t="s">
        <v>1</v>
      </c>
      <c r="B3" s="79"/>
      <c r="C3" s="79"/>
      <c r="D3" s="78" t="s">
        <v>2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</row>
    <row r="4" s="1" customFormat="1" ht="15.75" customHeight="1" spans="1:251">
      <c r="A4" s="82" t="s">
        <v>3</v>
      </c>
      <c r="B4" s="82"/>
      <c r="C4" s="82" t="s">
        <v>4</v>
      </c>
      <c r="D4" s="82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</row>
    <row r="5" s="1" customFormat="1" ht="15.75" customHeight="1" spans="1:251">
      <c r="A5" s="82" t="s">
        <v>5</v>
      </c>
      <c r="B5" s="82" t="s">
        <v>6</v>
      </c>
      <c r="C5" s="82" t="s">
        <v>7</v>
      </c>
      <c r="D5" s="82" t="s">
        <v>6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</row>
    <row r="6" s="1" customFormat="1" ht="15.75" customHeight="1" spans="1:251">
      <c r="A6" s="83" t="s">
        <v>8</v>
      </c>
      <c r="B6" s="62">
        <f>IF(ISBLANK(SUM(B7,B8,B9))," ",SUM(B7,B8,B9))</f>
        <v>4343.06167</v>
      </c>
      <c r="C6" s="84" t="str">
        <f>IF(ISBLANK('支出总表（引用）'!A8)," ",'支出总表（引用）'!A8)</f>
        <v>社会保障和就业支出</v>
      </c>
      <c r="D6" s="52">
        <f>IF(ISBLANK('支出总表（引用）'!B8)," ",'支出总表（引用）'!B8)</f>
        <v>4322.03212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</row>
    <row r="7" s="1" customFormat="1" ht="15.75" customHeight="1" spans="1:251">
      <c r="A7" s="85" t="s">
        <v>9</v>
      </c>
      <c r="B7" s="62">
        <v>4343.06167</v>
      </c>
      <c r="C7" s="84" t="str">
        <f>IF(ISBLANK('支出总表（引用）'!A9)," ",'支出总表（引用）'!A9)</f>
        <v>卫生健康支出</v>
      </c>
      <c r="D7" s="52">
        <f>IF(ISBLANK('支出总表（引用）'!B9)," ",'支出总表（引用）'!B9)</f>
        <v>8.13959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</row>
    <row r="8" s="1" customFormat="1" ht="15.75" customHeight="1" spans="1:251">
      <c r="A8" s="85" t="s">
        <v>10</v>
      </c>
      <c r="B8" s="64"/>
      <c r="C8" s="84" t="str">
        <f>IF(ISBLANK('支出总表（引用）'!A10)," ",'支出总表（引用）'!A10)</f>
        <v>住房保障支出</v>
      </c>
      <c r="D8" s="52">
        <f>IF(ISBLANK('支出总表（引用）'!B10)," ",'支出总表（引用）'!B10)</f>
        <v>26.88996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</row>
    <row r="9" s="1" customFormat="1" ht="15.75" customHeight="1" spans="1:251">
      <c r="A9" s="85" t="s">
        <v>11</v>
      </c>
      <c r="B9" s="64"/>
      <c r="C9" s="84" t="str">
        <f>IF(ISBLANK('支出总表（引用）'!A11)," ",'支出总表（引用）'!A11)</f>
        <v> </v>
      </c>
      <c r="D9" s="52" t="str">
        <f>IF(ISBLANK('支出总表（引用）'!B11)," ",'支出总表（引用）'!B11)</f>
        <v> 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</row>
    <row r="10" s="1" customFormat="1" ht="15.75" customHeight="1" spans="1:251">
      <c r="A10" s="83" t="s">
        <v>12</v>
      </c>
      <c r="B10" s="62"/>
      <c r="C10" s="84" t="str">
        <f>IF(ISBLANK('支出总表（引用）'!A12)," ",'支出总表（引用）'!A12)</f>
        <v> </v>
      </c>
      <c r="D10" s="52" t="str">
        <f>IF(ISBLANK('支出总表（引用）'!B12)," ",'支出总表（引用）'!B12)</f>
        <v> 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</row>
    <row r="11" s="1" customFormat="1" ht="15.75" customHeight="1" spans="1:251">
      <c r="A11" s="85" t="s">
        <v>13</v>
      </c>
      <c r="B11" s="62"/>
      <c r="C11" s="84" t="str">
        <f>IF(ISBLANK('支出总表（引用）'!A13)," ",'支出总表（引用）'!A13)</f>
        <v> </v>
      </c>
      <c r="D11" s="52" t="str">
        <f>IF(ISBLANK('支出总表（引用）'!B13)," ",'支出总表（引用）'!B13)</f>
        <v> 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</row>
    <row r="12" s="1" customFormat="1" ht="15.75" customHeight="1" spans="1:251">
      <c r="A12" s="85" t="s">
        <v>14</v>
      </c>
      <c r="B12" s="62"/>
      <c r="C12" s="84" t="str">
        <f>IF(ISBLANK('支出总表（引用）'!A14)," ",'支出总表（引用）'!A14)</f>
        <v> </v>
      </c>
      <c r="D12" s="52" t="str">
        <f>IF(ISBLANK('支出总表（引用）'!B14)," ",'支出总表（引用）'!B14)</f>
        <v> 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</row>
    <row r="13" s="1" customFormat="1" ht="15.75" customHeight="1" spans="1:251">
      <c r="A13" s="85" t="s">
        <v>15</v>
      </c>
      <c r="B13" s="62"/>
      <c r="C13" s="84" t="str">
        <f>IF(ISBLANK('支出总表（引用）'!A15)," ",'支出总表（引用）'!A15)</f>
        <v> </v>
      </c>
      <c r="D13" s="52" t="str">
        <f>IF(ISBLANK('支出总表（引用）'!B15)," ",'支出总表（引用）'!B15)</f>
        <v> 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</row>
    <row r="14" s="1" customFormat="1" ht="15.75" customHeight="1" spans="1:251">
      <c r="A14" s="85" t="s">
        <v>16</v>
      </c>
      <c r="B14" s="64"/>
      <c r="C14" s="84" t="str">
        <f>IF(ISBLANK('支出总表（引用）'!A16)," ",'支出总表（引用）'!A16)</f>
        <v> </v>
      </c>
      <c r="D14" s="52" t="str">
        <f>IF(ISBLANK('支出总表（引用）'!B16)," ",'支出总表（引用）'!B16)</f>
        <v> 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</row>
    <row r="15" s="1" customFormat="1" ht="15.75" customHeight="1" spans="1:251">
      <c r="A15" s="85" t="s">
        <v>17</v>
      </c>
      <c r="B15" s="64">
        <v>14</v>
      </c>
      <c r="C15" s="84" t="str">
        <f>IF(ISBLANK('支出总表（引用）'!A17)," ",'支出总表（引用）'!A17)</f>
        <v> </v>
      </c>
      <c r="D15" s="52" t="str">
        <f>IF(ISBLANK('支出总表（引用）'!B17)," ",'支出总表（引用）'!B17)</f>
        <v> 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</row>
    <row r="16" s="1" customFormat="1" ht="15.75" customHeight="1" spans="1:251">
      <c r="A16" s="83"/>
      <c r="C16" s="84" t="str">
        <f>IF(ISBLANK('支出总表（引用）'!A18)," ",'支出总表（引用）'!A18)</f>
        <v> </v>
      </c>
      <c r="D16" s="52" t="str">
        <f>IF(ISBLANK('支出总表（引用）'!B18)," ",'支出总表（引用）'!B18)</f>
        <v> 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</row>
    <row r="17" s="1" customFormat="1" ht="15.75" customHeight="1" spans="1:251">
      <c r="A17" s="83"/>
      <c r="B17" s="86"/>
      <c r="C17" s="84" t="str">
        <f>IF(ISBLANK('支出总表（引用）'!A19)," ",'支出总表（引用）'!A19)</f>
        <v> </v>
      </c>
      <c r="D17" s="52" t="str">
        <f>IF(ISBLANK('支出总表（引用）'!B19)," ",'支出总表（引用）'!B19)</f>
        <v> 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</row>
    <row r="18" s="1" customFormat="1" ht="15.75" customHeight="1" spans="1:251">
      <c r="A18" s="83"/>
      <c r="B18" s="86"/>
      <c r="C18" s="84" t="str">
        <f>IF(ISBLANK('支出总表（引用）'!A20)," ",'支出总表（引用）'!A20)</f>
        <v> </v>
      </c>
      <c r="D18" s="52" t="str">
        <f>IF(ISBLANK('支出总表（引用）'!B20)," ",'支出总表（引用）'!B20)</f>
        <v> 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</row>
    <row r="19" s="1" customFormat="1" ht="15.75" customHeight="1" spans="1:251">
      <c r="A19" s="83"/>
      <c r="B19" s="86"/>
      <c r="C19" s="84" t="str">
        <f>IF(ISBLANK('支出总表（引用）'!A21)," ",'支出总表（引用）'!A21)</f>
        <v> </v>
      </c>
      <c r="D19" s="52" t="str">
        <f>IF(ISBLANK('支出总表（引用）'!B21)," ",'支出总表（引用）'!B21)</f>
        <v> 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</row>
    <row r="20" s="1" customFormat="1" ht="15.75" customHeight="1" spans="1:251">
      <c r="A20" s="83"/>
      <c r="B20" s="86"/>
      <c r="C20" s="84" t="str">
        <f>IF(ISBLANK('支出总表（引用）'!A22)," ",'支出总表（引用）'!A22)</f>
        <v> </v>
      </c>
      <c r="D20" s="52" t="str">
        <f>IF(ISBLANK('支出总表（引用）'!B22)," ",'支出总表（引用）'!B22)</f>
        <v> 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</row>
    <row r="21" s="1" customFormat="1" ht="15.75" customHeight="1" spans="1:251">
      <c r="A21" s="83"/>
      <c r="B21" s="86"/>
      <c r="C21" s="84" t="str">
        <f>IF(ISBLANK('支出总表（引用）'!A23)," ",'支出总表（引用）'!A23)</f>
        <v> </v>
      </c>
      <c r="D21" s="52" t="str">
        <f>IF(ISBLANK('支出总表（引用）'!B23)," ",'支出总表（引用）'!B23)</f>
        <v> 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</row>
    <row r="22" s="1" customFormat="1" ht="15.75" customHeight="1" spans="1:251">
      <c r="A22" s="83"/>
      <c r="B22" s="86"/>
      <c r="C22" s="84" t="str">
        <f>IF(ISBLANK('支出总表（引用）'!A24)," ",'支出总表（引用）'!A24)</f>
        <v> </v>
      </c>
      <c r="D22" s="52" t="str">
        <f>IF(ISBLANK('支出总表（引用）'!B24)," ",'支出总表（引用）'!B24)</f>
        <v> 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</row>
    <row r="23" s="1" customFormat="1" ht="15.75" customHeight="1" spans="1:251">
      <c r="A23" s="83"/>
      <c r="B23" s="86"/>
      <c r="C23" s="84" t="str">
        <f>IF(ISBLANK('支出总表（引用）'!A25)," ",'支出总表（引用）'!A25)</f>
        <v> </v>
      </c>
      <c r="D23" s="52" t="str">
        <f>IF(ISBLANK('支出总表（引用）'!B25)," ",'支出总表（引用）'!B25)</f>
        <v> 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</row>
    <row r="24" s="1" customFormat="1" ht="15.75" customHeight="1" spans="1:251">
      <c r="A24" s="83"/>
      <c r="B24" s="86"/>
      <c r="C24" s="84" t="str">
        <f>IF(ISBLANK('支出总表（引用）'!A26)," ",'支出总表（引用）'!A26)</f>
        <v> </v>
      </c>
      <c r="D24" s="52" t="str">
        <f>IF(ISBLANK('支出总表（引用）'!B26)," ",'支出总表（引用）'!B26)</f>
        <v> 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</row>
    <row r="25" s="1" customFormat="1" ht="15.75" customHeight="1" spans="1:251">
      <c r="A25" s="83"/>
      <c r="B25" s="86"/>
      <c r="C25" s="84" t="str">
        <f>IF(ISBLANK('支出总表（引用）'!A27)," ",'支出总表（引用）'!A27)</f>
        <v> </v>
      </c>
      <c r="D25" s="52" t="str">
        <f>IF(ISBLANK('支出总表（引用）'!B27)," ",'支出总表（引用）'!B27)</f>
        <v> 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</row>
    <row r="26" s="1" customFormat="1" ht="15.75" customHeight="1" spans="1:251">
      <c r="A26" s="83"/>
      <c r="B26" s="86"/>
      <c r="C26" s="84" t="str">
        <f>IF(ISBLANK('支出总表（引用）'!A28)," ",'支出总表（引用）'!A28)</f>
        <v> </v>
      </c>
      <c r="D26" s="52" t="str">
        <f>IF(ISBLANK('支出总表（引用）'!B28)," ",'支出总表（引用）'!B28)</f>
        <v> 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</row>
    <row r="27" s="1" customFormat="1" ht="15.75" customHeight="1" spans="1:251">
      <c r="A27" s="83"/>
      <c r="B27" s="86"/>
      <c r="C27" s="84" t="str">
        <f>IF(ISBLANK('支出总表（引用）'!A29)," ",'支出总表（引用）'!A29)</f>
        <v> </v>
      </c>
      <c r="D27" s="52" t="str">
        <f>IF(ISBLANK('支出总表（引用）'!B29)," ",'支出总表（引用）'!B29)</f>
        <v> 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</row>
    <row r="28" s="1" customFormat="1" ht="15.75" customHeight="1" spans="1:251">
      <c r="A28" s="83"/>
      <c r="B28" s="86"/>
      <c r="C28" s="84" t="str">
        <f>IF(ISBLANK('支出总表（引用）'!A30)," ",'支出总表（引用）'!A30)</f>
        <v> </v>
      </c>
      <c r="D28" s="52" t="str">
        <f>IF(ISBLANK('支出总表（引用）'!B30)," ",'支出总表（引用）'!B30)</f>
        <v> 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</row>
    <row r="29" s="1" customFormat="1" ht="15.75" customHeight="1" spans="1:251">
      <c r="A29" s="83"/>
      <c r="B29" s="86"/>
      <c r="C29" s="84" t="str">
        <f>IF(ISBLANK('支出总表（引用）'!A31)," ",'支出总表（引用）'!A31)</f>
        <v> </v>
      </c>
      <c r="D29" s="52" t="str">
        <f>IF(ISBLANK('支出总表（引用）'!B31)," ",'支出总表（引用）'!B31)</f>
        <v> 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</row>
    <row r="30" s="1" customFormat="1" ht="15.75" customHeight="1" spans="1:251">
      <c r="A30" s="83"/>
      <c r="B30" s="86"/>
      <c r="C30" s="84" t="str">
        <f>IF(ISBLANK('支出总表（引用）'!A32)," ",'支出总表（引用）'!A32)</f>
        <v> </v>
      </c>
      <c r="D30" s="52" t="str">
        <f>IF(ISBLANK('支出总表（引用）'!B32)," ",'支出总表（引用）'!B32)</f>
        <v> 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</row>
    <row r="31" s="1" customFormat="1" ht="15.75" customHeight="1" spans="1:251">
      <c r="A31" s="83"/>
      <c r="B31" s="86"/>
      <c r="C31" s="84" t="str">
        <f>IF(ISBLANK('支出总表（引用）'!A33)," ",'支出总表（引用）'!A33)</f>
        <v> </v>
      </c>
      <c r="D31" s="52" t="str">
        <f>IF(ISBLANK('支出总表（引用）'!B33)," ",'支出总表（引用）'!B33)</f>
        <v> 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</row>
    <row r="32" s="1" customFormat="1" ht="15.75" customHeight="1" spans="1:251">
      <c r="A32" s="83"/>
      <c r="B32" s="86"/>
      <c r="C32" s="84" t="str">
        <f>IF(ISBLANK('支出总表（引用）'!A34)," ",'支出总表（引用）'!A34)</f>
        <v> </v>
      </c>
      <c r="D32" s="52" t="str">
        <f>IF(ISBLANK('支出总表（引用）'!B34)," ",'支出总表（引用）'!B34)</f>
        <v> 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</row>
    <row r="33" s="1" customFormat="1" ht="15.75" customHeight="1" spans="1:251">
      <c r="A33" s="83"/>
      <c r="B33" s="86"/>
      <c r="C33" s="84" t="str">
        <f>IF(ISBLANK('支出总表（引用）'!A35)," ",'支出总表（引用）'!A35)</f>
        <v> </v>
      </c>
      <c r="D33" s="52" t="str">
        <f>IF(ISBLANK('支出总表（引用）'!B35)," ",'支出总表（引用）'!B35)</f>
        <v> 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</row>
    <row r="34" s="1" customFormat="1" ht="15.75" customHeight="1" spans="1:251">
      <c r="A34" s="83"/>
      <c r="B34" s="86"/>
      <c r="C34" s="84" t="str">
        <f>IF(ISBLANK('支出总表（引用）'!A36)," ",'支出总表（引用）'!A36)</f>
        <v> </v>
      </c>
      <c r="D34" s="52" t="str">
        <f>IF(ISBLANK('支出总表（引用）'!B36)," ",'支出总表（引用）'!B36)</f>
        <v> 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  <c r="IQ34" s="79"/>
    </row>
    <row r="35" s="1" customFormat="1" ht="15.75" customHeight="1" spans="1:251">
      <c r="A35" s="83"/>
      <c r="B35" s="86"/>
      <c r="C35" s="84" t="str">
        <f>IF(ISBLANK('支出总表（引用）'!A37)," ",'支出总表（引用）'!A37)</f>
        <v> </v>
      </c>
      <c r="D35" s="52" t="str">
        <f>IF(ISBLANK('支出总表（引用）'!B37)," ",'支出总表（引用）'!B37)</f>
        <v> 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</row>
    <row r="36" s="1" customFormat="1" ht="15.75" customHeight="1" spans="1:251">
      <c r="A36" s="83"/>
      <c r="B36" s="86"/>
      <c r="C36" s="84" t="str">
        <f>IF(ISBLANK('支出总表（引用）'!A38)," ",'支出总表（引用）'!A38)</f>
        <v> </v>
      </c>
      <c r="D36" s="52" t="str">
        <f>IF(ISBLANK('支出总表（引用）'!B38)," ",'支出总表（引用）'!B38)</f>
        <v> 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</row>
    <row r="37" s="1" customFormat="1" ht="15.75" customHeight="1" spans="1:251">
      <c r="A37" s="83"/>
      <c r="B37" s="86"/>
      <c r="C37" s="84" t="str">
        <f>IF(ISBLANK('支出总表（引用）'!A39)," ",'支出总表（引用）'!A39)</f>
        <v> </v>
      </c>
      <c r="D37" s="52" t="str">
        <f>IF(ISBLANK('支出总表（引用）'!B39)," ",'支出总表（引用）'!B39)</f>
        <v> </v>
      </c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  <c r="IJ37" s="79"/>
      <c r="IK37" s="79"/>
      <c r="IL37" s="79"/>
      <c r="IM37" s="79"/>
      <c r="IN37" s="79"/>
      <c r="IO37" s="79"/>
      <c r="IP37" s="79"/>
      <c r="IQ37" s="79"/>
    </row>
    <row r="38" s="1" customFormat="1" ht="15.75" customHeight="1" spans="1:251">
      <c r="A38" s="83"/>
      <c r="B38" s="86"/>
      <c r="C38" s="84" t="str">
        <f>IF(ISBLANK('支出总表（引用）'!A40)," ",'支出总表（引用）'!A40)</f>
        <v> </v>
      </c>
      <c r="D38" s="52" t="str">
        <f>IF(ISBLANK('支出总表（引用）'!B40)," ",'支出总表（引用）'!B40)</f>
        <v> </v>
      </c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  <c r="IJ38" s="79"/>
      <c r="IK38" s="79"/>
      <c r="IL38" s="79"/>
      <c r="IM38" s="79"/>
      <c r="IN38" s="79"/>
      <c r="IO38" s="79"/>
      <c r="IP38" s="79"/>
      <c r="IQ38" s="79"/>
    </row>
    <row r="39" s="1" customFormat="1" ht="15.75" customHeight="1" spans="1:251">
      <c r="A39" s="83"/>
      <c r="B39" s="86"/>
      <c r="C39" s="84" t="str">
        <f>IF(ISBLANK('支出总表（引用）'!A41)," ",'支出总表（引用）'!A41)</f>
        <v> </v>
      </c>
      <c r="D39" s="52" t="str">
        <f>IF(ISBLANK('支出总表（引用）'!B41)," ",'支出总表（引用）'!B41)</f>
        <v> </v>
      </c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  <c r="IL39" s="79"/>
      <c r="IM39" s="79"/>
      <c r="IN39" s="79"/>
      <c r="IO39" s="79"/>
      <c r="IP39" s="79"/>
      <c r="IQ39" s="79"/>
    </row>
    <row r="40" s="1" customFormat="1" ht="15.75" customHeight="1" spans="1:251">
      <c r="A40" s="83"/>
      <c r="B40" s="86"/>
      <c r="C40" s="84" t="str">
        <f>IF(ISBLANK('支出总表（引用）'!A42)," ",'支出总表（引用）'!A42)</f>
        <v> </v>
      </c>
      <c r="D40" s="52" t="str">
        <f>IF(ISBLANK('支出总表（引用）'!B42)," ",'支出总表（引用）'!B42)</f>
        <v> </v>
      </c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  <c r="IL40" s="79"/>
      <c r="IM40" s="79"/>
      <c r="IN40" s="79"/>
      <c r="IO40" s="79"/>
      <c r="IP40" s="79"/>
      <c r="IQ40" s="79"/>
    </row>
    <row r="41" s="1" customFormat="1" ht="15.75" customHeight="1" spans="1:251">
      <c r="A41" s="83"/>
      <c r="B41" s="86"/>
      <c r="C41" s="84" t="str">
        <f>IF(ISBLANK('支出总表（引用）'!A43)," ",'支出总表（引用）'!A43)</f>
        <v> </v>
      </c>
      <c r="D41" s="52" t="str">
        <f>IF(ISBLANK('支出总表（引用）'!B43)," ",'支出总表（引用）'!B43)</f>
        <v> </v>
      </c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  <c r="IJ41" s="79"/>
      <c r="IK41" s="79"/>
      <c r="IL41" s="79"/>
      <c r="IM41" s="79"/>
      <c r="IN41" s="79"/>
      <c r="IO41" s="79"/>
      <c r="IP41" s="79"/>
      <c r="IQ41" s="79"/>
    </row>
    <row r="42" s="1" customFormat="1" ht="15.75" customHeight="1" spans="1:251">
      <c r="A42" s="83"/>
      <c r="B42" s="86"/>
      <c r="C42" s="84" t="str">
        <f>IF(ISBLANK('支出总表（引用）'!A44)," ",'支出总表（引用）'!A44)</f>
        <v> </v>
      </c>
      <c r="D42" s="52" t="str">
        <f>IF(ISBLANK('支出总表（引用）'!B44)," ",'支出总表（引用）'!B44)</f>
        <v> 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79"/>
      <c r="IA42" s="79"/>
      <c r="IB42" s="79"/>
      <c r="IC42" s="79"/>
      <c r="ID42" s="79"/>
      <c r="IE42" s="79"/>
      <c r="IF42" s="79"/>
      <c r="IG42" s="79"/>
      <c r="IH42" s="79"/>
      <c r="II42" s="79"/>
      <c r="IJ42" s="79"/>
      <c r="IK42" s="79"/>
      <c r="IL42" s="79"/>
      <c r="IM42" s="79"/>
      <c r="IN42" s="79"/>
      <c r="IO42" s="79"/>
      <c r="IP42" s="79"/>
      <c r="IQ42" s="79"/>
    </row>
    <row r="43" s="1" customFormat="1" ht="15.75" customHeight="1" spans="1:251">
      <c r="A43" s="83"/>
      <c r="B43" s="86"/>
      <c r="C43" s="84" t="str">
        <f>IF(ISBLANK('支出总表（引用）'!A45)," ",'支出总表（引用）'!A45)</f>
        <v> </v>
      </c>
      <c r="D43" s="52" t="str">
        <f>IF(ISBLANK('支出总表（引用）'!B45)," ",'支出总表（引用）'!B45)</f>
        <v> </v>
      </c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  <c r="IL43" s="79"/>
      <c r="IM43" s="79"/>
      <c r="IN43" s="79"/>
      <c r="IO43" s="79"/>
      <c r="IP43" s="79"/>
      <c r="IQ43" s="79"/>
    </row>
    <row r="44" s="1" customFormat="1" ht="15.75" customHeight="1" spans="1:251">
      <c r="A44" s="83"/>
      <c r="B44" s="86"/>
      <c r="C44" s="84" t="str">
        <f>IF(ISBLANK('支出总表（引用）'!A46)," ",'支出总表（引用）'!A46)</f>
        <v> </v>
      </c>
      <c r="D44" s="52" t="str">
        <f>IF(ISBLANK('支出总表（引用）'!B46)," ",'支出总表（引用）'!B46)</f>
        <v> 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  <c r="IJ44" s="79"/>
      <c r="IK44" s="79"/>
      <c r="IL44" s="79"/>
      <c r="IM44" s="79"/>
      <c r="IN44" s="79"/>
      <c r="IO44" s="79"/>
      <c r="IP44" s="79"/>
      <c r="IQ44" s="79"/>
    </row>
    <row r="45" s="1" customFormat="1" ht="15.75" customHeight="1" spans="1:251">
      <c r="A45" s="83"/>
      <c r="B45" s="86"/>
      <c r="C45" s="84" t="str">
        <f>IF(ISBLANK('支出总表（引用）'!A47)," ",'支出总表（引用）'!A47)</f>
        <v> </v>
      </c>
      <c r="D45" s="52" t="str">
        <f>IF(ISBLANK('支出总表（引用）'!B47)," ",'支出总表（引用）'!B47)</f>
        <v> 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  <c r="IJ45" s="79"/>
      <c r="IK45" s="79"/>
      <c r="IL45" s="79"/>
      <c r="IM45" s="79"/>
      <c r="IN45" s="79"/>
      <c r="IO45" s="79"/>
      <c r="IP45" s="79"/>
      <c r="IQ45" s="79"/>
    </row>
    <row r="46" s="1" customFormat="1" ht="15.75" customHeight="1" spans="1:251">
      <c r="A46" s="83"/>
      <c r="B46" s="86"/>
      <c r="C46" s="84" t="str">
        <f>IF(ISBLANK('支出总表（引用）'!A48)," ",'支出总表（引用）'!A48)</f>
        <v> </v>
      </c>
      <c r="D46" s="52" t="str">
        <f>IF(ISBLANK('支出总表（引用）'!B48)," ",'支出总表（引用）'!B48)</f>
        <v> 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  <c r="GI46" s="79"/>
      <c r="GJ46" s="79"/>
      <c r="GK46" s="79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  <c r="IJ46" s="79"/>
      <c r="IK46" s="79"/>
      <c r="IL46" s="79"/>
      <c r="IM46" s="79"/>
      <c r="IN46" s="79"/>
      <c r="IO46" s="79"/>
      <c r="IP46" s="79"/>
      <c r="IQ46" s="79"/>
    </row>
    <row r="47" s="1" customFormat="1" ht="15.75" customHeight="1" spans="1:251">
      <c r="A47" s="83"/>
      <c r="B47" s="86"/>
      <c r="C47" s="84" t="str">
        <f>IF(ISBLANK('支出总表（引用）'!A49)," ",'支出总表（引用）'!A49)</f>
        <v> </v>
      </c>
      <c r="D47" s="52" t="str">
        <f>IF(ISBLANK('支出总表（引用）'!B49)," ",'支出总表（引用）'!B49)</f>
        <v> 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  <c r="IL47" s="79"/>
      <c r="IM47" s="79"/>
      <c r="IN47" s="79"/>
      <c r="IO47" s="79"/>
      <c r="IP47" s="79"/>
      <c r="IQ47" s="79"/>
    </row>
    <row r="48" s="1" customFormat="1" ht="15.75" customHeight="1" spans="1:251">
      <c r="A48" s="85"/>
      <c r="B48" s="86"/>
      <c r="C48" s="84"/>
      <c r="D48" s="52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79"/>
      <c r="HU48" s="79"/>
      <c r="HV48" s="79"/>
      <c r="HW48" s="79"/>
      <c r="HX48" s="79"/>
      <c r="HY48" s="79"/>
      <c r="HZ48" s="79"/>
      <c r="IA48" s="79"/>
      <c r="IB48" s="79"/>
      <c r="IC48" s="79"/>
      <c r="ID48" s="79"/>
      <c r="IE48" s="79"/>
      <c r="IF48" s="79"/>
      <c r="IG48" s="79"/>
      <c r="IH48" s="79"/>
      <c r="II48" s="79"/>
      <c r="IJ48" s="79"/>
      <c r="IK48" s="79"/>
      <c r="IL48" s="79"/>
      <c r="IM48" s="79"/>
      <c r="IN48" s="79"/>
      <c r="IO48" s="79"/>
      <c r="IP48" s="79"/>
      <c r="IQ48" s="79"/>
    </row>
    <row r="49" s="1" customFormat="1" ht="15.75" customHeight="1" spans="1:251">
      <c r="A49" s="82" t="s">
        <v>18</v>
      </c>
      <c r="B49" s="64">
        <v>4357.06167</v>
      </c>
      <c r="C49" s="82" t="s">
        <v>19</v>
      </c>
      <c r="D49" s="27">
        <f>IF(ISBLANK('支出总表（引用）'!B7)," ",'支出总表（引用）'!B7)</f>
        <v>4357.06167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79"/>
      <c r="HY49" s="79"/>
      <c r="HZ49" s="79"/>
      <c r="IA49" s="79"/>
      <c r="IB49" s="79"/>
      <c r="IC49" s="79"/>
      <c r="ID49" s="79"/>
      <c r="IE49" s="79"/>
      <c r="IF49" s="79"/>
      <c r="IG49" s="79"/>
      <c r="IH49" s="79"/>
      <c r="II49" s="79"/>
      <c r="IJ49" s="79"/>
      <c r="IK49" s="79"/>
      <c r="IL49" s="79"/>
      <c r="IM49" s="79"/>
      <c r="IN49" s="79"/>
      <c r="IO49" s="79"/>
      <c r="IP49" s="79"/>
      <c r="IQ49" s="79"/>
    </row>
    <row r="50" s="1" customFormat="1" ht="15.75" customHeight="1" spans="1:251">
      <c r="A50" s="85" t="s">
        <v>20</v>
      </c>
      <c r="B50" s="64"/>
      <c r="C50" s="85" t="s">
        <v>21</v>
      </c>
      <c r="D50" s="27" t="str">
        <f>IF(ISBLANK('支出总表（引用）'!C7)," ",'支出总表（引用）'!C7)</f>
        <v> 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</row>
    <row r="51" s="1" customFormat="1" ht="15.75" customHeight="1" spans="1:251">
      <c r="A51" s="85" t="s">
        <v>22</v>
      </c>
      <c r="B51" s="64"/>
      <c r="C51" s="3"/>
      <c r="D51" s="3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</row>
    <row r="52" s="1" customFormat="1" ht="15.75" customHeight="1" spans="1:251">
      <c r="A52" s="83"/>
      <c r="B52" s="64"/>
      <c r="C52" s="83"/>
      <c r="D52" s="27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  <c r="EO52" s="79"/>
      <c r="EP52" s="79"/>
      <c r="EQ52" s="79"/>
      <c r="ER52" s="79"/>
      <c r="ES52" s="79"/>
      <c r="ET52" s="79"/>
      <c r="EU52" s="79"/>
      <c r="EV52" s="79"/>
      <c r="EW52" s="79"/>
      <c r="EX52" s="79"/>
      <c r="EY52" s="79"/>
      <c r="EZ52" s="79"/>
      <c r="FA52" s="79"/>
      <c r="FB52" s="79"/>
      <c r="FC52" s="79"/>
      <c r="FD52" s="79"/>
      <c r="FE52" s="79"/>
      <c r="FF52" s="79"/>
      <c r="FG52" s="79"/>
      <c r="FH52" s="79"/>
      <c r="FI52" s="79"/>
      <c r="FJ52" s="79"/>
      <c r="FK52" s="79"/>
      <c r="FL52" s="79"/>
      <c r="FM52" s="79"/>
      <c r="FN52" s="79"/>
      <c r="FO52" s="79"/>
      <c r="FP52" s="79"/>
      <c r="FQ52" s="79"/>
      <c r="FR52" s="79"/>
      <c r="FS52" s="79"/>
      <c r="FT52" s="79"/>
      <c r="FU52" s="79"/>
      <c r="FV52" s="79"/>
      <c r="FW52" s="79"/>
      <c r="FX52" s="79"/>
      <c r="FY52" s="79"/>
      <c r="FZ52" s="79"/>
      <c r="GA52" s="79"/>
      <c r="GB52" s="79"/>
      <c r="GC52" s="79"/>
      <c r="GD52" s="79"/>
      <c r="GE52" s="79"/>
      <c r="GF52" s="79"/>
      <c r="GG52" s="79"/>
      <c r="GH52" s="79"/>
      <c r="GI52" s="79"/>
      <c r="GJ52" s="79"/>
      <c r="GK52" s="79"/>
      <c r="GL52" s="79"/>
      <c r="GM52" s="79"/>
      <c r="GN52" s="79"/>
      <c r="GO52" s="79"/>
      <c r="GP52" s="79"/>
      <c r="GQ52" s="79"/>
      <c r="GR52" s="79"/>
      <c r="GS52" s="79"/>
      <c r="GT52" s="79"/>
      <c r="GU52" s="79"/>
      <c r="GV52" s="79"/>
      <c r="GW52" s="79"/>
      <c r="GX52" s="79"/>
      <c r="GY52" s="79"/>
      <c r="GZ52" s="79"/>
      <c r="HA52" s="79"/>
      <c r="HB52" s="79"/>
      <c r="HC52" s="79"/>
      <c r="HD52" s="79"/>
      <c r="HE52" s="79"/>
      <c r="HF52" s="79"/>
      <c r="HG52" s="79"/>
      <c r="HH52" s="79"/>
      <c r="HI52" s="79"/>
      <c r="HJ52" s="79"/>
      <c r="HK52" s="79"/>
      <c r="HL52" s="79"/>
      <c r="HM52" s="79"/>
      <c r="HN52" s="79"/>
      <c r="HO52" s="79"/>
      <c r="HP52" s="79"/>
      <c r="HQ52" s="79"/>
      <c r="HR52" s="79"/>
      <c r="HS52" s="79"/>
      <c r="HT52" s="79"/>
      <c r="HU52" s="79"/>
      <c r="HV52" s="79"/>
      <c r="HW52" s="79"/>
      <c r="HX52" s="79"/>
      <c r="HY52" s="79"/>
      <c r="HZ52" s="79"/>
      <c r="IA52" s="79"/>
      <c r="IB52" s="79"/>
      <c r="IC52" s="79"/>
      <c r="ID52" s="79"/>
      <c r="IE52" s="79"/>
      <c r="IF52" s="79"/>
      <c r="IG52" s="79"/>
      <c r="IH52" s="79"/>
      <c r="II52" s="79"/>
      <c r="IJ52" s="79"/>
      <c r="IK52" s="79"/>
      <c r="IL52" s="79"/>
      <c r="IM52" s="79"/>
      <c r="IN52" s="79"/>
      <c r="IO52" s="79"/>
      <c r="IP52" s="79"/>
      <c r="IQ52" s="79"/>
    </row>
    <row r="53" s="1" customFormat="1" ht="15.75" customHeight="1" spans="1:251">
      <c r="A53" s="82" t="s">
        <v>23</v>
      </c>
      <c r="B53" s="64">
        <v>4357.06167</v>
      </c>
      <c r="C53" s="82" t="s">
        <v>24</v>
      </c>
      <c r="D53" s="27">
        <f>B53</f>
        <v>4357.06167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79"/>
      <c r="FG53" s="79"/>
      <c r="FH53" s="79"/>
      <c r="FI53" s="79"/>
      <c r="FJ53" s="79"/>
      <c r="FK53" s="79"/>
      <c r="FL53" s="79"/>
      <c r="FM53" s="79"/>
      <c r="FN53" s="79"/>
      <c r="FO53" s="79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9"/>
      <c r="HG53" s="79"/>
      <c r="HH53" s="79"/>
      <c r="HI53" s="79"/>
      <c r="HJ53" s="79"/>
      <c r="HK53" s="79"/>
      <c r="HL53" s="79"/>
      <c r="HM53" s="79"/>
      <c r="HN53" s="79"/>
      <c r="HO53" s="79"/>
      <c r="HP53" s="79"/>
      <c r="HQ53" s="79"/>
      <c r="HR53" s="79"/>
      <c r="HS53" s="79"/>
      <c r="HT53" s="79"/>
      <c r="HU53" s="79"/>
      <c r="HV53" s="79"/>
      <c r="HW53" s="79"/>
      <c r="HX53" s="79"/>
      <c r="HY53" s="79"/>
      <c r="HZ53" s="79"/>
      <c r="IA53" s="79"/>
      <c r="IB53" s="79"/>
      <c r="IC53" s="79"/>
      <c r="ID53" s="79"/>
      <c r="IE53" s="79"/>
      <c r="IF53" s="79"/>
      <c r="IG53" s="79"/>
      <c r="IH53" s="79"/>
      <c r="II53" s="79"/>
      <c r="IJ53" s="79"/>
      <c r="IK53" s="79"/>
      <c r="IL53" s="79"/>
      <c r="IM53" s="79"/>
      <c r="IN53" s="79"/>
      <c r="IO53" s="79"/>
      <c r="IP53" s="79"/>
      <c r="IQ53" s="79"/>
    </row>
    <row r="54" s="1" customFormat="1" ht="19.5" customHeight="1" spans="1:251">
      <c r="A54" s="87"/>
      <c r="B54" s="87"/>
      <c r="C54" s="87"/>
      <c r="D54" s="87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  <c r="EO54" s="79"/>
      <c r="EP54" s="79"/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79"/>
      <c r="FD54" s="79"/>
      <c r="FE54" s="79"/>
      <c r="FF54" s="79"/>
      <c r="FG54" s="79"/>
      <c r="FH54" s="79"/>
      <c r="FI54" s="79"/>
      <c r="FJ54" s="79"/>
      <c r="FK54" s="79"/>
      <c r="FL54" s="79"/>
      <c r="FM54" s="79"/>
      <c r="FN54" s="79"/>
      <c r="FO54" s="79"/>
      <c r="FP54" s="79"/>
      <c r="FQ54" s="79"/>
      <c r="FR54" s="79"/>
      <c r="FS54" s="79"/>
      <c r="FT54" s="79"/>
      <c r="FU54" s="79"/>
      <c r="FV54" s="79"/>
      <c r="FW54" s="79"/>
      <c r="FX54" s="79"/>
      <c r="FY54" s="79"/>
      <c r="FZ54" s="79"/>
      <c r="GA54" s="79"/>
      <c r="GB54" s="79"/>
      <c r="GC54" s="79"/>
      <c r="GD54" s="79"/>
      <c r="GE54" s="79"/>
      <c r="GF54" s="79"/>
      <c r="GG54" s="79"/>
      <c r="GH54" s="79"/>
      <c r="GI54" s="79"/>
      <c r="GJ54" s="79"/>
      <c r="GK54" s="79"/>
      <c r="GL54" s="79"/>
      <c r="GM54" s="79"/>
      <c r="GN54" s="79"/>
      <c r="GO54" s="79"/>
      <c r="GP54" s="79"/>
      <c r="GQ54" s="79"/>
      <c r="GR54" s="79"/>
      <c r="GS54" s="79"/>
      <c r="GT54" s="79"/>
      <c r="GU54" s="79"/>
      <c r="GV54" s="79"/>
      <c r="GW54" s="79"/>
      <c r="GX54" s="79"/>
      <c r="GY54" s="79"/>
      <c r="GZ54" s="79"/>
      <c r="HA54" s="79"/>
      <c r="HB54" s="79"/>
      <c r="HC54" s="79"/>
      <c r="HD54" s="79"/>
      <c r="HE54" s="79"/>
      <c r="HF54" s="79"/>
      <c r="HG54" s="79"/>
      <c r="HH54" s="79"/>
      <c r="HI54" s="79"/>
      <c r="HJ54" s="79"/>
      <c r="HK54" s="79"/>
      <c r="HL54" s="79"/>
      <c r="HM54" s="79"/>
      <c r="HN54" s="79"/>
      <c r="HO54" s="79"/>
      <c r="HP54" s="79"/>
      <c r="HQ54" s="79"/>
      <c r="HR54" s="79"/>
      <c r="HS54" s="79"/>
      <c r="HT54" s="79"/>
      <c r="HU54" s="79"/>
      <c r="HV54" s="79"/>
      <c r="HW54" s="79"/>
      <c r="HX54" s="79"/>
      <c r="HY54" s="79"/>
      <c r="HZ54" s="79"/>
      <c r="IA54" s="79"/>
      <c r="IB54" s="79"/>
      <c r="IC54" s="79"/>
      <c r="ID54" s="79"/>
      <c r="IE54" s="79"/>
      <c r="IF54" s="79"/>
      <c r="IG54" s="79"/>
      <c r="IH54" s="79"/>
      <c r="II54" s="79"/>
      <c r="IJ54" s="79"/>
      <c r="IK54" s="79"/>
      <c r="IL54" s="79"/>
      <c r="IM54" s="79"/>
      <c r="IN54" s="79"/>
      <c r="IO54" s="79"/>
      <c r="IP54" s="79"/>
      <c r="IQ54" s="79"/>
    </row>
  </sheetData>
  <sheetProtection sheet="1" formatCells="0" formatColumns="0" formatRows="0" insertRows="0" insertColumns="0" insertHyperlinks="0" deleteColumns="0" deleteRows="0" sort="0" autoFilter="0" pivotTables="0"/>
  <mergeCells count="4">
    <mergeCell ref="A2:D2"/>
    <mergeCell ref="A4:B4"/>
    <mergeCell ref="C4:D4"/>
    <mergeCell ref="A54:D5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4"/>
  <sheetViews>
    <sheetView showGridLines="0" zoomScaleSheetLayoutView="60" topLeftCell="A4" workbookViewId="0">
      <selection activeCell="C23" sqref="C23"/>
    </sheetView>
  </sheetViews>
  <sheetFormatPr defaultColWidth="9.14285714285714" defaultRowHeight="12.75" customHeight="1"/>
  <cols>
    <col min="1" max="1" width="30.5714285714286" style="1" customWidth="1"/>
    <col min="2" max="2" width="30.2857142857143" style="1" customWidth="1"/>
    <col min="3" max="15" width="14.7142857142857" style="1" customWidth="1"/>
    <col min="16" max="16" width="9.14285714285714" style="1" customWidth="1"/>
  </cols>
  <sheetData>
    <row r="1" s="1" customFormat="1" ht="21" customHeight="1" spans="3:3">
      <c r="C1" s="70"/>
    </row>
    <row r="2" s="1" customFormat="1" ht="29.25" customHeight="1" spans="1:15">
      <c r="A2" s="7" t="s">
        <v>25</v>
      </c>
      <c r="B2" s="7"/>
      <c r="C2" s="7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7.75" customHeight="1" spans="1:15">
      <c r="A3" s="17" t="s">
        <v>26</v>
      </c>
      <c r="B3" s="21"/>
      <c r="C3" s="72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4" t="s">
        <v>2</v>
      </c>
    </row>
    <row r="4" s="1" customFormat="1" ht="17.25" customHeight="1" spans="1:15">
      <c r="A4" s="4" t="s">
        <v>27</v>
      </c>
      <c r="B4" s="4" t="s">
        <v>28</v>
      </c>
      <c r="C4" s="73" t="s">
        <v>29</v>
      </c>
      <c r="D4" s="22" t="s">
        <v>30</v>
      </c>
      <c r="E4" s="4" t="s">
        <v>31</v>
      </c>
      <c r="F4" s="4"/>
      <c r="G4" s="4"/>
      <c r="H4" s="4"/>
      <c r="I4" s="69" t="s">
        <v>32</v>
      </c>
      <c r="J4" s="69" t="s">
        <v>33</v>
      </c>
      <c r="K4" s="69" t="s">
        <v>34</v>
      </c>
      <c r="L4" s="69" t="s">
        <v>35</v>
      </c>
      <c r="M4" s="69" t="s">
        <v>36</v>
      </c>
      <c r="N4" s="69" t="s">
        <v>37</v>
      </c>
      <c r="O4" s="22" t="s">
        <v>38</v>
      </c>
    </row>
    <row r="5" s="1" customFormat="1" ht="58.5" customHeight="1" spans="1:15">
      <c r="A5" s="4"/>
      <c r="B5" s="4"/>
      <c r="C5" s="74"/>
      <c r="D5" s="22"/>
      <c r="E5" s="22" t="s">
        <v>39</v>
      </c>
      <c r="F5" s="22" t="s">
        <v>40</v>
      </c>
      <c r="G5" s="22" t="s">
        <v>41</v>
      </c>
      <c r="H5" s="22" t="s">
        <v>42</v>
      </c>
      <c r="I5" s="69"/>
      <c r="J5" s="69"/>
      <c r="K5" s="69"/>
      <c r="L5" s="69"/>
      <c r="M5" s="69"/>
      <c r="N5" s="69"/>
      <c r="O5" s="22"/>
    </row>
    <row r="6" s="1" customFormat="1" ht="21" customHeight="1" spans="1:15">
      <c r="A6" s="51" t="s">
        <v>43</v>
      </c>
      <c r="B6" s="51" t="s">
        <v>43</v>
      </c>
      <c r="C6" s="75">
        <v>1</v>
      </c>
      <c r="D6" s="51">
        <f>C6+1</f>
        <v>2</v>
      </c>
      <c r="E6" s="51">
        <f>D6+1</f>
        <v>3</v>
      </c>
      <c r="F6" s="51">
        <f>E6+1</f>
        <v>4</v>
      </c>
      <c r="G6" s="4">
        <f>F6+1</f>
        <v>5</v>
      </c>
      <c r="H6" s="51">
        <v>2</v>
      </c>
      <c r="I6" s="51">
        <f t="shared" ref="I6:O6" si="0">H6+1</f>
        <v>3</v>
      </c>
      <c r="J6" s="51">
        <f t="shared" si="0"/>
        <v>4</v>
      </c>
      <c r="K6" s="51">
        <f t="shared" si="0"/>
        <v>5</v>
      </c>
      <c r="L6" s="51">
        <f t="shared" si="0"/>
        <v>6</v>
      </c>
      <c r="M6" s="51">
        <f t="shared" si="0"/>
        <v>7</v>
      </c>
      <c r="N6" s="51">
        <f t="shared" si="0"/>
        <v>8</v>
      </c>
      <c r="O6" s="51">
        <f t="shared" si="0"/>
        <v>9</v>
      </c>
    </row>
    <row r="7" s="1" customFormat="1" ht="27" customHeight="1" spans="1:15">
      <c r="A7" s="5" t="s">
        <v>44</v>
      </c>
      <c r="B7" s="76" t="s">
        <v>29</v>
      </c>
      <c r="C7" s="6">
        <v>4357.06167</v>
      </c>
      <c r="D7" s="64"/>
      <c r="E7" s="64">
        <v>4343.06167</v>
      </c>
      <c r="F7" s="64">
        <v>4343.06167</v>
      </c>
      <c r="G7" s="6"/>
      <c r="H7" s="6"/>
      <c r="I7" s="64"/>
      <c r="J7" s="64"/>
      <c r="K7" s="64"/>
      <c r="L7" s="64"/>
      <c r="M7" s="64"/>
      <c r="N7" s="64">
        <v>14</v>
      </c>
      <c r="O7" s="64"/>
    </row>
    <row r="8" s="1" customFormat="1" ht="27" customHeight="1" spans="1:15">
      <c r="A8" s="5" t="s">
        <v>45</v>
      </c>
      <c r="B8" s="76" t="s">
        <v>46</v>
      </c>
      <c r="C8" s="6">
        <v>4322.03212</v>
      </c>
      <c r="D8" s="64"/>
      <c r="E8" s="64">
        <v>4308.03212</v>
      </c>
      <c r="F8" s="64">
        <v>4308.03212</v>
      </c>
      <c r="G8" s="6"/>
      <c r="H8" s="6"/>
      <c r="I8" s="64"/>
      <c r="J8" s="64"/>
      <c r="K8" s="64"/>
      <c r="L8" s="64"/>
      <c r="M8" s="64"/>
      <c r="N8" s="64">
        <v>14</v>
      </c>
      <c r="O8" s="64"/>
    </row>
    <row r="9" s="1" customFormat="1" ht="27" customHeight="1" spans="1:15">
      <c r="A9" s="5" t="s">
        <v>47</v>
      </c>
      <c r="B9" s="76" t="s">
        <v>48</v>
      </c>
      <c r="C9" s="6">
        <v>4268.2522</v>
      </c>
      <c r="D9" s="64"/>
      <c r="E9" s="64">
        <v>4254.2522</v>
      </c>
      <c r="F9" s="64">
        <v>4254.2522</v>
      </c>
      <c r="G9" s="6"/>
      <c r="H9" s="6"/>
      <c r="I9" s="64"/>
      <c r="J9" s="64"/>
      <c r="K9" s="64"/>
      <c r="L9" s="64"/>
      <c r="M9" s="64"/>
      <c r="N9" s="64">
        <v>14</v>
      </c>
      <c r="O9" s="64"/>
    </row>
    <row r="10" s="1" customFormat="1" ht="27" customHeight="1" spans="1:15">
      <c r="A10" s="5" t="s">
        <v>49</v>
      </c>
      <c r="B10" s="76" t="s">
        <v>50</v>
      </c>
      <c r="C10" s="6">
        <v>4268.2522</v>
      </c>
      <c r="D10" s="64"/>
      <c r="E10" s="64">
        <v>4254.2522</v>
      </c>
      <c r="F10" s="64">
        <v>4254.2522</v>
      </c>
      <c r="G10" s="6"/>
      <c r="H10" s="6"/>
      <c r="I10" s="64"/>
      <c r="J10" s="64"/>
      <c r="K10" s="64"/>
      <c r="L10" s="64"/>
      <c r="M10" s="64"/>
      <c r="N10" s="64">
        <v>14</v>
      </c>
      <c r="O10" s="64"/>
    </row>
    <row r="11" s="1" customFormat="1" ht="27" customHeight="1" spans="1:15">
      <c r="A11" s="5" t="s">
        <v>51</v>
      </c>
      <c r="B11" s="76" t="s">
        <v>52</v>
      </c>
      <c r="C11" s="6">
        <v>53.77992</v>
      </c>
      <c r="D11" s="64"/>
      <c r="E11" s="64">
        <v>53.77992</v>
      </c>
      <c r="F11" s="64">
        <v>53.77992</v>
      </c>
      <c r="G11" s="6"/>
      <c r="H11" s="6"/>
      <c r="I11" s="64"/>
      <c r="J11" s="64"/>
      <c r="K11" s="64"/>
      <c r="L11" s="64"/>
      <c r="M11" s="64"/>
      <c r="N11" s="64"/>
      <c r="O11" s="64"/>
    </row>
    <row r="12" s="1" customFormat="1" ht="27" customHeight="1" spans="1:15">
      <c r="A12" s="5" t="s">
        <v>53</v>
      </c>
      <c r="B12" s="76" t="s">
        <v>54</v>
      </c>
      <c r="C12" s="6">
        <v>35.85328</v>
      </c>
      <c r="D12" s="64"/>
      <c r="E12" s="64">
        <v>35.85328</v>
      </c>
      <c r="F12" s="64">
        <v>35.85328</v>
      </c>
      <c r="G12" s="6"/>
      <c r="H12" s="6"/>
      <c r="I12" s="64"/>
      <c r="J12" s="64"/>
      <c r="K12" s="64"/>
      <c r="L12" s="64"/>
      <c r="M12" s="64"/>
      <c r="N12" s="64"/>
      <c r="O12" s="64"/>
    </row>
    <row r="13" s="1" customFormat="1" ht="27" customHeight="1" spans="1:15">
      <c r="A13" s="5" t="s">
        <v>55</v>
      </c>
      <c r="B13" s="76" t="s">
        <v>56</v>
      </c>
      <c r="C13" s="6">
        <v>17.92664</v>
      </c>
      <c r="D13" s="64"/>
      <c r="E13" s="64">
        <v>17.92664</v>
      </c>
      <c r="F13" s="64">
        <v>17.92664</v>
      </c>
      <c r="G13" s="6"/>
      <c r="H13" s="6"/>
      <c r="I13" s="64"/>
      <c r="J13" s="64"/>
      <c r="K13" s="64"/>
      <c r="L13" s="64"/>
      <c r="M13" s="64"/>
      <c r="N13" s="64"/>
      <c r="O13" s="64"/>
    </row>
    <row r="14" s="1" customFormat="1" ht="27" customHeight="1" spans="1:15">
      <c r="A14" s="5" t="s">
        <v>57</v>
      </c>
      <c r="B14" s="76" t="s">
        <v>58</v>
      </c>
      <c r="C14" s="6">
        <v>8.13959</v>
      </c>
      <c r="D14" s="64"/>
      <c r="E14" s="64">
        <v>8.13959</v>
      </c>
      <c r="F14" s="64">
        <v>8.13959</v>
      </c>
      <c r="G14" s="6"/>
      <c r="H14" s="6"/>
      <c r="I14" s="64"/>
      <c r="J14" s="64"/>
      <c r="K14" s="64"/>
      <c r="L14" s="64"/>
      <c r="M14" s="64"/>
      <c r="N14" s="64"/>
      <c r="O14" s="64"/>
    </row>
    <row r="15" s="1" customFormat="1" ht="27" customHeight="1" spans="1:15">
      <c r="A15" s="5" t="s">
        <v>59</v>
      </c>
      <c r="B15" s="76" t="s">
        <v>60</v>
      </c>
      <c r="C15" s="6">
        <v>8.13959</v>
      </c>
      <c r="D15" s="64"/>
      <c r="E15" s="64">
        <v>8.13959</v>
      </c>
      <c r="F15" s="64">
        <v>8.13959</v>
      </c>
      <c r="G15" s="6"/>
      <c r="H15" s="6"/>
      <c r="I15" s="64"/>
      <c r="J15" s="64"/>
      <c r="K15" s="64"/>
      <c r="L15" s="64"/>
      <c r="M15" s="64"/>
      <c r="N15" s="64"/>
      <c r="O15" s="64"/>
    </row>
    <row r="16" s="1" customFormat="1" ht="27" customHeight="1" spans="1:15">
      <c r="A16" s="5" t="s">
        <v>61</v>
      </c>
      <c r="B16" s="76" t="s">
        <v>62</v>
      </c>
      <c r="C16" s="6">
        <v>7.691424</v>
      </c>
      <c r="D16" s="64"/>
      <c r="E16" s="64">
        <v>7.691424</v>
      </c>
      <c r="F16" s="64">
        <v>7.691424</v>
      </c>
      <c r="G16" s="6"/>
      <c r="H16" s="6"/>
      <c r="I16" s="64"/>
      <c r="J16" s="64"/>
      <c r="K16" s="64"/>
      <c r="L16" s="64"/>
      <c r="M16" s="64"/>
      <c r="N16" s="64"/>
      <c r="O16" s="64"/>
    </row>
    <row r="17" s="1" customFormat="1" ht="27" customHeight="1" spans="1:15">
      <c r="A17" s="5" t="s">
        <v>63</v>
      </c>
      <c r="B17" s="76" t="s">
        <v>64</v>
      </c>
      <c r="C17" s="6">
        <v>0.448166</v>
      </c>
      <c r="D17" s="64"/>
      <c r="E17" s="64">
        <v>0.448166</v>
      </c>
      <c r="F17" s="64">
        <v>0.448166</v>
      </c>
      <c r="G17" s="6"/>
      <c r="H17" s="6"/>
      <c r="I17" s="64"/>
      <c r="J17" s="64"/>
      <c r="K17" s="64"/>
      <c r="L17" s="64"/>
      <c r="M17" s="64"/>
      <c r="N17" s="64"/>
      <c r="O17" s="64"/>
    </row>
    <row r="18" s="1" customFormat="1" ht="27" customHeight="1" spans="1:15">
      <c r="A18" s="5" t="s">
        <v>65</v>
      </c>
      <c r="B18" s="76" t="s">
        <v>66</v>
      </c>
      <c r="C18" s="6">
        <v>26.88996</v>
      </c>
      <c r="D18" s="64"/>
      <c r="E18" s="64">
        <v>26.88996</v>
      </c>
      <c r="F18" s="64">
        <v>26.88996</v>
      </c>
      <c r="G18" s="6"/>
      <c r="H18" s="6"/>
      <c r="I18" s="64"/>
      <c r="J18" s="64"/>
      <c r="K18" s="64"/>
      <c r="L18" s="64"/>
      <c r="M18" s="64"/>
      <c r="N18" s="64"/>
      <c r="O18" s="64"/>
    </row>
    <row r="19" s="1" customFormat="1" ht="27" customHeight="1" spans="1:15">
      <c r="A19" s="5" t="s">
        <v>67</v>
      </c>
      <c r="B19" s="76" t="s">
        <v>68</v>
      </c>
      <c r="C19" s="6">
        <v>26.88996</v>
      </c>
      <c r="D19" s="64"/>
      <c r="E19" s="64">
        <v>26.88996</v>
      </c>
      <c r="F19" s="64">
        <v>26.88996</v>
      </c>
      <c r="G19" s="6"/>
      <c r="H19" s="6"/>
      <c r="I19" s="64"/>
      <c r="J19" s="64"/>
      <c r="K19" s="64"/>
      <c r="L19" s="64"/>
      <c r="M19" s="64"/>
      <c r="N19" s="64"/>
      <c r="O19" s="64"/>
    </row>
    <row r="20" s="1" customFormat="1" ht="27" customHeight="1" spans="1:15">
      <c r="A20" s="5" t="s">
        <v>69</v>
      </c>
      <c r="B20" s="76" t="s">
        <v>70</v>
      </c>
      <c r="C20" s="6">
        <v>26.88996</v>
      </c>
      <c r="D20" s="64"/>
      <c r="E20" s="64">
        <v>26.88996</v>
      </c>
      <c r="F20" s="64">
        <v>26.88996</v>
      </c>
      <c r="G20" s="6"/>
      <c r="H20" s="6"/>
      <c r="I20" s="64"/>
      <c r="J20" s="64"/>
      <c r="K20" s="64"/>
      <c r="L20" s="64"/>
      <c r="M20" s="64"/>
      <c r="N20" s="64"/>
      <c r="O20" s="64"/>
    </row>
    <row r="21" s="1" customFormat="1" ht="21" customHeight="1" spans="3:3">
      <c r="C21" s="70"/>
    </row>
    <row r="22" s="1" customFormat="1" ht="21" customHeight="1" spans="3:3">
      <c r="C22" s="70"/>
    </row>
    <row r="23" s="1" customFormat="1" ht="21" customHeight="1" spans="3:3">
      <c r="C23" s="70"/>
    </row>
    <row r="24" s="1" customFormat="1" ht="21" customHeight="1" spans="3:3">
      <c r="C24" s="70"/>
    </row>
    <row r="25" s="1" customFormat="1" ht="21" customHeight="1" spans="3:3">
      <c r="C25" s="70"/>
    </row>
    <row r="26" s="1" customFormat="1" ht="21" customHeight="1" spans="3:3">
      <c r="C26" s="70"/>
    </row>
    <row r="27" s="1" customFormat="1" ht="21" customHeight="1" spans="3:3">
      <c r="C27" s="70"/>
    </row>
    <row r="28" s="1" customFormat="1" ht="21" customHeight="1" spans="3:3">
      <c r="C28" s="70"/>
    </row>
    <row r="29" s="1" customFormat="1" ht="21" customHeight="1" spans="3:3">
      <c r="C29" s="70"/>
    </row>
    <row r="30" s="1" customFormat="1" ht="21" customHeight="1" spans="3:3">
      <c r="C30" s="70"/>
    </row>
    <row r="31" s="1" customFormat="1" ht="21" customHeight="1" spans="3:3">
      <c r="C31" s="70"/>
    </row>
    <row r="32" s="1" customFormat="1" ht="21" customHeight="1" spans="3:3">
      <c r="C32" s="70"/>
    </row>
    <row r="33" s="1" customFormat="1" ht="21" customHeight="1" spans="3:3">
      <c r="C33" s="70"/>
    </row>
    <row r="34" s="1" customFormat="1" ht="15" spans="3:3">
      <c r="C34" s="70"/>
    </row>
    <row r="35" s="1" customFormat="1" ht="15" spans="3:3">
      <c r="C35" s="70"/>
    </row>
    <row r="36" s="1" customFormat="1" ht="15" spans="3:3">
      <c r="C36" s="70"/>
    </row>
    <row r="37" s="1" customFormat="1" ht="15" spans="3:3">
      <c r="C37" s="70"/>
    </row>
    <row r="38" s="1" customFormat="1" ht="15" spans="3:3">
      <c r="C38" s="70"/>
    </row>
    <row r="39" s="1" customFormat="1" ht="15" spans="3:3">
      <c r="C39" s="70"/>
    </row>
    <row r="40" s="1" customFormat="1" ht="15" spans="3:3">
      <c r="C40" s="70"/>
    </row>
    <row r="41" s="1" customFormat="1" ht="15" spans="3:3">
      <c r="C41" s="70"/>
    </row>
    <row r="42" s="1" customFormat="1" ht="15" spans="3:3">
      <c r="C42" s="70"/>
    </row>
    <row r="43" s="1" customFormat="1" ht="15" spans="3:3">
      <c r="C43" s="70"/>
    </row>
    <row r="44" s="1" customFormat="1" ht="15" spans="3:3">
      <c r="C44" s="70"/>
    </row>
    <row r="45" s="1" customFormat="1" ht="15" spans="3:3">
      <c r="C45" s="70"/>
    </row>
    <row r="46" s="1" customFormat="1" ht="15" spans="3:3">
      <c r="C46" s="70"/>
    </row>
    <row r="47" s="1" customFormat="1" ht="15" spans="3:3">
      <c r="C47" s="70"/>
    </row>
    <row r="48" s="1" customFormat="1" ht="15" spans="3:3">
      <c r="C48" s="70"/>
    </row>
    <row r="49" s="1" customFormat="1" ht="15" spans="3:3">
      <c r="C49" s="70"/>
    </row>
    <row r="50" s="1" customFormat="1" ht="15" spans="3:3">
      <c r="C50" s="70"/>
    </row>
    <row r="51" s="1" customFormat="1" ht="15" spans="3:3">
      <c r="C51" s="70"/>
    </row>
    <row r="52" s="1" customFormat="1" ht="15" spans="3:3">
      <c r="C52" s="70"/>
    </row>
    <row r="53" s="1" customFormat="1" ht="15" spans="3:3">
      <c r="C53" s="70"/>
    </row>
    <row r="54" s="1" customFormat="1" ht="15" spans="3:3">
      <c r="C54" s="70"/>
    </row>
    <row r="55" s="1" customFormat="1" ht="15" spans="3:3">
      <c r="C55" s="70"/>
    </row>
    <row r="56" s="1" customFormat="1" ht="15" spans="3:3">
      <c r="C56" s="70"/>
    </row>
    <row r="57" s="1" customFormat="1" ht="15" spans="3:3">
      <c r="C57" s="70"/>
    </row>
    <row r="58" s="1" customFormat="1" ht="15" spans="3:3">
      <c r="C58" s="70"/>
    </row>
    <row r="59" s="1" customFormat="1" ht="15" spans="3:3">
      <c r="C59" s="70"/>
    </row>
    <row r="60" s="1" customFormat="1" ht="15" spans="3:3">
      <c r="C60" s="70"/>
    </row>
    <row r="61" s="1" customFormat="1" ht="15" spans="3:3">
      <c r="C61" s="70"/>
    </row>
    <row r="62" s="1" customFormat="1" ht="15" spans="3:3">
      <c r="C62" s="70"/>
    </row>
    <row r="63" s="1" customFormat="1" ht="15" spans="3:3">
      <c r="C63" s="70"/>
    </row>
    <row r="64" s="1" customFormat="1" ht="15" spans="3:3">
      <c r="C64" s="70"/>
    </row>
    <row r="65" s="1" customFormat="1" ht="15" spans="3:3">
      <c r="C65" s="70"/>
    </row>
    <row r="66" s="1" customFormat="1" ht="15" spans="3:3">
      <c r="C66" s="70"/>
    </row>
    <row r="67" s="1" customFormat="1" ht="15" spans="3:3">
      <c r="C67" s="70"/>
    </row>
    <row r="68" s="1" customFormat="1" ht="15" spans="3:3">
      <c r="C68" s="70"/>
    </row>
    <row r="69" s="1" customFormat="1" ht="15" spans="3:3">
      <c r="C69" s="70"/>
    </row>
    <row r="70" s="1" customFormat="1" ht="15" spans="3:3">
      <c r="C70" s="70"/>
    </row>
    <row r="71" s="1" customFormat="1" ht="15" spans="3:3">
      <c r="C71" s="70"/>
    </row>
    <row r="72" s="1" customFormat="1" ht="15" spans="3:3">
      <c r="C72" s="70"/>
    </row>
    <row r="73" s="1" customFormat="1" ht="15" spans="3:3">
      <c r="C73" s="70"/>
    </row>
    <row r="74" s="1" customFormat="1" ht="15" spans="3:3">
      <c r="C74" s="70"/>
    </row>
    <row r="75" s="1" customFormat="1" ht="15" spans="3:3">
      <c r="C75" s="70"/>
    </row>
    <row r="76" s="1" customFormat="1" ht="15" spans="3:3">
      <c r="C76" s="70"/>
    </row>
    <row r="77" s="1" customFormat="1" ht="15" spans="3:3">
      <c r="C77" s="70"/>
    </row>
    <row r="78" s="1" customFormat="1" ht="15" spans="3:3">
      <c r="C78" s="70"/>
    </row>
    <row r="79" s="1" customFormat="1" ht="15" spans="3:3">
      <c r="C79" s="70"/>
    </row>
    <row r="80" s="1" customFormat="1" ht="15" spans="3:3">
      <c r="C80" s="70"/>
    </row>
    <row r="81" s="1" customFormat="1" ht="15" spans="3:3">
      <c r="C81" s="70"/>
    </row>
    <row r="82" s="1" customFormat="1" ht="15" spans="3:3">
      <c r="C82" s="70"/>
    </row>
    <row r="83" s="1" customFormat="1" ht="15" spans="3:3">
      <c r="C83" s="70"/>
    </row>
    <row r="84" s="1" customFormat="1" ht="15" spans="3:3">
      <c r="C84" s="70"/>
    </row>
    <row r="85" s="1" customFormat="1" ht="15" spans="3:3">
      <c r="C85" s="70"/>
    </row>
    <row r="86" s="1" customFormat="1" ht="15" spans="3:3">
      <c r="C86" s="70"/>
    </row>
    <row r="87" s="1" customFormat="1" ht="15" spans="3:3">
      <c r="C87" s="70"/>
    </row>
    <row r="88" s="1" customFormat="1" ht="15" spans="3:3">
      <c r="C88" s="70"/>
    </row>
    <row r="89" s="1" customFormat="1" ht="15" spans="3:3">
      <c r="C89" s="70"/>
    </row>
    <row r="90" s="1" customFormat="1" ht="15" spans="3:3">
      <c r="C90" s="70"/>
    </row>
    <row r="91" s="1" customFormat="1" ht="15" spans="3:3">
      <c r="C91" s="70"/>
    </row>
    <row r="92" s="1" customFormat="1" ht="15" spans="3:3">
      <c r="C92" s="70"/>
    </row>
    <row r="93" s="1" customFormat="1" ht="15" spans="3:3">
      <c r="C93" s="70"/>
    </row>
    <row r="94" s="1" customFormat="1" ht="15" spans="3:3">
      <c r="C94" s="70"/>
    </row>
    <row r="95" s="1" customFormat="1" ht="15" spans="3:3">
      <c r="C95" s="70"/>
    </row>
    <row r="96" s="1" customFormat="1" ht="15" spans="3:3">
      <c r="C96" s="70"/>
    </row>
    <row r="97" s="1" customFormat="1" ht="15" spans="3:3">
      <c r="C97" s="70"/>
    </row>
    <row r="98" s="1" customFormat="1" ht="15" spans="3:3">
      <c r="C98" s="70"/>
    </row>
    <row r="99" s="1" customFormat="1" ht="15" spans="3:3">
      <c r="C99" s="70"/>
    </row>
    <row r="100" s="1" customFormat="1" ht="15" spans="3:3">
      <c r="C100" s="70"/>
    </row>
    <row r="101" s="1" customFormat="1" ht="15" spans="3:3">
      <c r="C101" s="70"/>
    </row>
    <row r="102" s="1" customFormat="1" ht="15" spans="3:3">
      <c r="C102" s="70"/>
    </row>
    <row r="103" s="1" customFormat="1" ht="15" spans="3:3">
      <c r="C103" s="70"/>
    </row>
    <row r="104" s="1" customFormat="1" ht="15" spans="3:3">
      <c r="C104" s="70"/>
    </row>
    <row r="105" s="1" customFormat="1" ht="15" spans="3:3">
      <c r="C105" s="70"/>
    </row>
    <row r="106" s="1" customFormat="1" ht="15" spans="3:3">
      <c r="C106" s="70"/>
    </row>
    <row r="107" s="1" customFormat="1" ht="15" spans="3:3">
      <c r="C107" s="70"/>
    </row>
    <row r="108" s="1" customFormat="1" ht="15" spans="3:3">
      <c r="C108" s="70"/>
    </row>
    <row r="109" s="1" customFormat="1" ht="15" spans="3:3">
      <c r="C109" s="70"/>
    </row>
    <row r="110" s="1" customFormat="1" ht="15" spans="3:3">
      <c r="C110" s="70"/>
    </row>
    <row r="111" s="1" customFormat="1" ht="15" spans="3:3">
      <c r="C111" s="70"/>
    </row>
    <row r="112" s="1" customFormat="1" ht="15" spans="3:3">
      <c r="C112" s="70"/>
    </row>
    <row r="113" s="1" customFormat="1" ht="15" spans="3:3">
      <c r="C113" s="70"/>
    </row>
    <row r="114" s="1" customFormat="1" ht="15" spans="3:3">
      <c r="C114" s="70"/>
    </row>
    <row r="115" s="1" customFormat="1" ht="15" spans="3:3">
      <c r="C115" s="70"/>
    </row>
    <row r="116" s="1" customFormat="1" ht="15" spans="3:3">
      <c r="C116" s="70"/>
    </row>
    <row r="117" s="1" customFormat="1" ht="15" spans="3:3">
      <c r="C117" s="70"/>
    </row>
    <row r="118" s="1" customFormat="1" ht="15" spans="3:3">
      <c r="C118" s="70"/>
    </row>
    <row r="119" s="1" customFormat="1" ht="15" spans="3:3">
      <c r="C119" s="70"/>
    </row>
    <row r="120" s="1" customFormat="1" ht="15" spans="3:3">
      <c r="C120" s="70"/>
    </row>
    <row r="121" s="1" customFormat="1" ht="15" spans="3:3">
      <c r="C121" s="70"/>
    </row>
    <row r="122" s="1" customFormat="1" ht="15" spans="3:3">
      <c r="C122" s="70"/>
    </row>
    <row r="123" s="1" customFormat="1" ht="15" spans="3:3">
      <c r="C123" s="70"/>
    </row>
    <row r="124" s="1" customFormat="1" ht="15" spans="3:3">
      <c r="C124" s="70"/>
    </row>
    <row r="125" s="1" customFormat="1" ht="15" spans="3:3">
      <c r="C125" s="70"/>
    </row>
    <row r="126" s="1" customFormat="1" ht="15" spans="3:3">
      <c r="C126" s="70"/>
    </row>
    <row r="127" s="1" customFormat="1" ht="15" spans="3:3">
      <c r="C127" s="70"/>
    </row>
    <row r="128" s="1" customFormat="1" ht="15" spans="3:3">
      <c r="C128" s="70"/>
    </row>
    <row r="129" s="1" customFormat="1" ht="15" spans="3:3">
      <c r="C129" s="70"/>
    </row>
    <row r="130" s="1" customFormat="1" ht="15" spans="3:3">
      <c r="C130" s="70"/>
    </row>
    <row r="131" s="1" customFormat="1" ht="15" spans="3:3">
      <c r="C131" s="70"/>
    </row>
    <row r="132" s="1" customFormat="1" ht="15" spans="3:3">
      <c r="C132" s="70"/>
    </row>
    <row r="133" s="1" customFormat="1" ht="15" spans="3:3">
      <c r="C133" s="70"/>
    </row>
    <row r="134" s="1" customFormat="1" ht="15" spans="3:3">
      <c r="C134" s="70"/>
    </row>
    <row r="135" s="1" customFormat="1" ht="15" spans="3:3">
      <c r="C135" s="70"/>
    </row>
    <row r="136" s="1" customFormat="1" ht="15" spans="3:3">
      <c r="C136" s="70"/>
    </row>
    <row r="137" s="1" customFormat="1" ht="15" spans="3:3">
      <c r="C137" s="70"/>
    </row>
    <row r="138" s="1" customFormat="1" ht="15" spans="3:3">
      <c r="C138" s="70"/>
    </row>
    <row r="139" s="1" customFormat="1" ht="15" spans="3:3">
      <c r="C139" s="70"/>
    </row>
    <row r="140" s="1" customFormat="1" ht="15" spans="3:3">
      <c r="C140" s="70"/>
    </row>
    <row r="141" s="1" customFormat="1" ht="15" spans="3:3">
      <c r="C141" s="70"/>
    </row>
    <row r="142" s="1" customFormat="1" ht="15" spans="3:3">
      <c r="C142" s="70"/>
    </row>
    <row r="143" s="1" customFormat="1" ht="15" spans="3:3">
      <c r="C143" s="70"/>
    </row>
    <row r="144" s="1" customFormat="1" ht="15" spans="3:3">
      <c r="C144" s="70"/>
    </row>
    <row r="145" s="1" customFormat="1" ht="15" spans="3:3">
      <c r="C145" s="70"/>
    </row>
    <row r="146" s="1" customFormat="1" ht="15" spans="3:3">
      <c r="C146" s="70"/>
    </row>
    <row r="147" s="1" customFormat="1" ht="15" spans="3:3">
      <c r="C147" s="70"/>
    </row>
    <row r="148" s="1" customFormat="1" ht="15" spans="3:3">
      <c r="C148" s="70"/>
    </row>
    <row r="149" s="1" customFormat="1" ht="15" spans="3:3">
      <c r="C149" s="70"/>
    </row>
    <row r="150" s="1" customFormat="1" ht="15" spans="3:3">
      <c r="C150" s="70"/>
    </row>
    <row r="151" s="1" customFormat="1" ht="15" spans="3:3">
      <c r="C151" s="70"/>
    </row>
    <row r="152" s="1" customFormat="1" ht="15" spans="3:3">
      <c r="C152" s="70"/>
    </row>
    <row r="153" s="1" customFormat="1" ht="15" spans="3:3">
      <c r="C153" s="70"/>
    </row>
    <row r="154" s="1" customFormat="1" ht="15" spans="3:3">
      <c r="C154" s="70"/>
    </row>
    <row r="155" s="1" customFormat="1" ht="15" spans="3:3">
      <c r="C155" s="70"/>
    </row>
    <row r="156" s="1" customFormat="1" ht="15" spans="3:3">
      <c r="C156" s="70"/>
    </row>
    <row r="157" s="1" customFormat="1" ht="15" spans="3:3">
      <c r="C157" s="70"/>
    </row>
    <row r="158" s="1" customFormat="1" ht="15" spans="3:3">
      <c r="C158" s="70"/>
    </row>
    <row r="159" s="1" customFormat="1" ht="15" spans="3:3">
      <c r="C159" s="70"/>
    </row>
    <row r="160" s="1" customFormat="1" ht="15" spans="3:3">
      <c r="C160" s="70"/>
    </row>
    <row r="161" s="1" customFormat="1" ht="15" spans="3:3">
      <c r="C161" s="70"/>
    </row>
    <row r="162" s="1" customFormat="1" ht="15" spans="3:3">
      <c r="C162" s="70"/>
    </row>
    <row r="163" s="1" customFormat="1" ht="15" spans="3:3">
      <c r="C163" s="70"/>
    </row>
    <row r="164" s="1" customFormat="1" ht="15" spans="3:3">
      <c r="C164" s="70"/>
    </row>
    <row r="165" s="1" customFormat="1" ht="15" spans="3:3">
      <c r="C165" s="70"/>
    </row>
    <row r="166" s="1" customFormat="1" ht="15" spans="3:3">
      <c r="C166" s="70"/>
    </row>
    <row r="167" s="1" customFormat="1" ht="15" spans="3:3">
      <c r="C167" s="70"/>
    </row>
    <row r="168" s="1" customFormat="1" ht="15" spans="3:3">
      <c r="C168" s="70"/>
    </row>
    <row r="169" s="1" customFormat="1" ht="15" spans="3:3">
      <c r="C169" s="70"/>
    </row>
    <row r="170" s="1" customFormat="1" ht="15" spans="3:3">
      <c r="C170" s="70"/>
    </row>
    <row r="171" s="1" customFormat="1" ht="15" spans="3:3">
      <c r="C171" s="70"/>
    </row>
    <row r="172" s="1" customFormat="1" ht="15" spans="3:3">
      <c r="C172" s="70"/>
    </row>
    <row r="173" s="1" customFormat="1" ht="15" spans="3:3">
      <c r="C173" s="70"/>
    </row>
    <row r="174" s="1" customFormat="1" ht="15" spans="3:3">
      <c r="C174" s="70"/>
    </row>
    <row r="175" s="1" customFormat="1" ht="15" spans="3:3">
      <c r="C175" s="70"/>
    </row>
    <row r="176" s="1" customFormat="1" ht="15" spans="3:3">
      <c r="C176" s="70"/>
    </row>
    <row r="177" s="1" customFormat="1" ht="15" spans="3:3">
      <c r="C177" s="70"/>
    </row>
    <row r="178" s="1" customFormat="1" ht="15" spans="3:3">
      <c r="C178" s="70"/>
    </row>
    <row r="179" s="1" customFormat="1" ht="15" spans="3:3">
      <c r="C179" s="70"/>
    </row>
    <row r="180" s="1" customFormat="1" ht="15" spans="3:3">
      <c r="C180" s="70"/>
    </row>
    <row r="181" s="1" customFormat="1" ht="15" spans="3:3">
      <c r="C181" s="70"/>
    </row>
    <row r="182" s="1" customFormat="1" ht="15" spans="3:3">
      <c r="C182" s="70"/>
    </row>
    <row r="183" s="1" customFormat="1" ht="15" spans="3:3">
      <c r="C183" s="70"/>
    </row>
    <row r="184" s="1" customFormat="1" ht="15" spans="3:3">
      <c r="C184" s="70"/>
    </row>
    <row r="185" s="1" customFormat="1" ht="15" spans="3:3">
      <c r="C185" s="70"/>
    </row>
    <row r="186" s="1" customFormat="1" ht="15" spans="3:3">
      <c r="C186" s="70"/>
    </row>
    <row r="187" s="1" customFormat="1" ht="15" spans="3:3">
      <c r="C187" s="70"/>
    </row>
    <row r="188" s="1" customFormat="1" ht="15" spans="3:3">
      <c r="C188" s="70"/>
    </row>
    <row r="189" s="1" customFormat="1" ht="15" spans="3:3">
      <c r="C189" s="70"/>
    </row>
    <row r="190" s="1" customFormat="1" ht="15" spans="3:3">
      <c r="C190" s="70"/>
    </row>
    <row r="191" s="1" customFormat="1" ht="15" spans="3:3">
      <c r="C191" s="70"/>
    </row>
    <row r="192" s="1" customFormat="1" ht="15" spans="3:3">
      <c r="C192" s="70"/>
    </row>
    <row r="193" s="1" customFormat="1" ht="15" spans="3:3">
      <c r="C193" s="70"/>
    </row>
    <row r="194" s="1" customFormat="1" ht="15" spans="3:3">
      <c r="C194" s="70"/>
    </row>
    <row r="195" s="1" customFormat="1" ht="15" spans="3:3">
      <c r="C195" s="70"/>
    </row>
    <row r="196" s="1" customFormat="1" ht="15" spans="3:3">
      <c r="C196" s="70"/>
    </row>
    <row r="197" s="1" customFormat="1" ht="15" spans="3:3">
      <c r="C197" s="70"/>
    </row>
    <row r="198" s="1" customFormat="1" ht="15" spans="3:3">
      <c r="C198" s="70"/>
    </row>
    <row r="199" s="1" customFormat="1" ht="15" spans="3:3">
      <c r="C199" s="70"/>
    </row>
    <row r="200" s="1" customFormat="1" ht="15" spans="3:3">
      <c r="C200" s="70"/>
    </row>
    <row r="201" s="1" customFormat="1" ht="15" spans="3:3">
      <c r="C201" s="70"/>
    </row>
    <row r="202" s="1" customFormat="1" ht="15" spans="3:3">
      <c r="C202" s="70"/>
    </row>
    <row r="203" s="1" customFormat="1" ht="15" spans="3:3">
      <c r="C203" s="70"/>
    </row>
    <row r="204" s="1" customFormat="1" ht="15" spans="3:3">
      <c r="C204" s="70"/>
    </row>
    <row r="205" s="1" customFormat="1" ht="15" spans="3:3">
      <c r="C205" s="70"/>
    </row>
    <row r="206" s="1" customFormat="1" ht="15" spans="3:3">
      <c r="C206" s="70"/>
    </row>
    <row r="207" s="1" customFormat="1" ht="15" spans="3:3">
      <c r="C207" s="70"/>
    </row>
    <row r="208" s="1" customFormat="1" ht="15" spans="3:3">
      <c r="C208" s="70"/>
    </row>
    <row r="209" s="1" customFormat="1" ht="15" spans="3:3">
      <c r="C209" s="70"/>
    </row>
    <row r="210" s="1" customFormat="1" ht="15" spans="3:3">
      <c r="C210" s="70"/>
    </row>
    <row r="211" s="1" customFormat="1" ht="15" spans="3:3">
      <c r="C211" s="70"/>
    </row>
    <row r="212" s="1" customFormat="1" ht="15" spans="3:3">
      <c r="C212" s="70"/>
    </row>
    <row r="213" s="1" customFormat="1" ht="15" spans="3:3">
      <c r="C213" s="70"/>
    </row>
    <row r="214" s="1" customFormat="1" ht="15" spans="3:3">
      <c r="C214" s="70"/>
    </row>
    <row r="215" s="1" customFormat="1" ht="15" spans="3:3">
      <c r="C215" s="70"/>
    </row>
    <row r="216" s="1" customFormat="1" ht="15" spans="3:3">
      <c r="C216" s="70"/>
    </row>
    <row r="217" s="1" customFormat="1" ht="15" spans="3:3">
      <c r="C217" s="70"/>
    </row>
    <row r="218" s="1" customFormat="1" ht="15" spans="3:3">
      <c r="C218" s="70"/>
    </row>
    <row r="219" s="1" customFormat="1" ht="15" spans="3:3">
      <c r="C219" s="70"/>
    </row>
    <row r="220" s="1" customFormat="1" ht="15" spans="3:3">
      <c r="C220" s="70"/>
    </row>
    <row r="221" s="1" customFormat="1" ht="15" spans="3:3">
      <c r="C221" s="70"/>
    </row>
    <row r="222" s="1" customFormat="1" ht="15" spans="3:3">
      <c r="C222" s="70"/>
    </row>
    <row r="223" s="1" customFormat="1" ht="15" spans="3:3">
      <c r="C223" s="70"/>
    </row>
    <row r="224" s="1" customFormat="1" ht="15" spans="3:3">
      <c r="C224" s="70"/>
    </row>
    <row r="225" s="1" customFormat="1" ht="15" spans="3:3">
      <c r="C225" s="70"/>
    </row>
    <row r="226" s="1" customFormat="1" ht="15" spans="3:3">
      <c r="C226" s="70"/>
    </row>
    <row r="227" s="1" customFormat="1" ht="15" spans="3:3">
      <c r="C227" s="70"/>
    </row>
    <row r="228" s="1" customFormat="1" ht="15" spans="3:3">
      <c r="C228" s="70"/>
    </row>
    <row r="229" s="1" customFormat="1" ht="15" spans="3:3">
      <c r="C229" s="70"/>
    </row>
    <row r="230" s="1" customFormat="1" ht="15" spans="3:3">
      <c r="C230" s="70"/>
    </row>
    <row r="231" s="1" customFormat="1" ht="15" spans="3:3">
      <c r="C231" s="70"/>
    </row>
    <row r="232" s="1" customFormat="1" ht="15" spans="3:3">
      <c r="C232" s="70"/>
    </row>
    <row r="233" s="1" customFormat="1" ht="15" spans="3:3">
      <c r="C233" s="70"/>
    </row>
    <row r="234" s="1" customFormat="1" ht="15" spans="3:3">
      <c r="C234" s="70"/>
    </row>
    <row r="235" s="1" customFormat="1" ht="15" spans="3:3">
      <c r="C235" s="70"/>
    </row>
    <row r="236" s="1" customFormat="1" ht="15" spans="3:3">
      <c r="C236" s="70"/>
    </row>
    <row r="237" s="1" customFormat="1" ht="15" spans="3:3">
      <c r="C237" s="70"/>
    </row>
    <row r="238" s="1" customFormat="1" ht="15" spans="3:3">
      <c r="C238" s="70"/>
    </row>
    <row r="239" s="1" customFormat="1" ht="15" spans="3:3">
      <c r="C239" s="70"/>
    </row>
    <row r="240" s="1" customFormat="1" ht="15" spans="3:3">
      <c r="C240" s="70"/>
    </row>
    <row r="241" s="1" customFormat="1" ht="15" spans="3:3">
      <c r="C241" s="70"/>
    </row>
    <row r="242" s="1" customFormat="1" ht="15" spans="3:3">
      <c r="C242" s="70"/>
    </row>
    <row r="243" s="1" customFormat="1" ht="15" spans="3:3">
      <c r="C243" s="70"/>
    </row>
    <row r="244" s="1" customFormat="1" ht="15" spans="3:3">
      <c r="C244" s="70"/>
    </row>
  </sheetData>
  <sheetProtection sheet="1" formatCells="0" formatColumns="0" formatRows="0" insertRows="0" insertColumns="0" insertHyperlinks="0" deleteColumns="0" deleteRows="0" sort="0" autoFilter="0" pivotTables="0"/>
  <mergeCells count="24">
    <mergeCell ref="A2:O2"/>
    <mergeCell ref="E4:H4"/>
    <mergeCell ref="A4:A5"/>
    <mergeCell ref="A4:A5"/>
    <mergeCell ref="B4:B5"/>
    <mergeCell ref="B4:B5"/>
    <mergeCell ref="C4:C5"/>
    <mergeCell ref="C4:C5"/>
    <mergeCell ref="D4:D5"/>
    <mergeCell ref="D4:D5"/>
    <mergeCell ref="I4:I5"/>
    <mergeCell ref="I4:I5"/>
    <mergeCell ref="J4:J5"/>
    <mergeCell ref="J4:J5"/>
    <mergeCell ref="K4:K5"/>
    <mergeCell ref="K4:K5"/>
    <mergeCell ref="L4:L5"/>
    <mergeCell ref="L4:L5"/>
    <mergeCell ref="M4:M5"/>
    <mergeCell ref="M4:M5"/>
    <mergeCell ref="N4:N5"/>
    <mergeCell ref="N4:N5"/>
    <mergeCell ref="O4:O5"/>
    <mergeCell ref="O4:O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zoomScaleSheetLayoutView="60" workbookViewId="0">
      <selection activeCell="G15" sqref="G15"/>
    </sheetView>
  </sheetViews>
  <sheetFormatPr defaultColWidth="9.14285714285714" defaultRowHeight="12.75" customHeight="1" outlineLevelCol="6"/>
  <cols>
    <col min="1" max="1" width="21.8571428571429" style="1" customWidth="1"/>
    <col min="2" max="2" width="46.4285714285714" style="1" customWidth="1"/>
    <col min="3" max="5" width="29.7142857142857" style="1" customWidth="1"/>
    <col min="6" max="6" width="9.14285714285714" style="1" customWidth="1"/>
    <col min="7" max="7" width="13.5714285714286" style="1" customWidth="1"/>
    <col min="8" max="8" width="9.14285714285714" style="1" customWidth="1"/>
  </cols>
  <sheetData>
    <row r="1" s="1" customFormat="1" ht="21" customHeight="1" spans="1:7">
      <c r="A1" s="13"/>
      <c r="B1" s="13"/>
      <c r="C1" s="13"/>
      <c r="D1" s="13"/>
      <c r="E1" s="13"/>
      <c r="F1" s="13"/>
      <c r="G1" s="13"/>
    </row>
    <row r="2" s="1" customFormat="1" ht="29.25" customHeight="1" spans="1:7">
      <c r="A2" s="15" t="s">
        <v>71</v>
      </c>
      <c r="B2" s="15"/>
      <c r="C2" s="15"/>
      <c r="D2" s="15"/>
      <c r="E2" s="15"/>
      <c r="F2" s="16"/>
      <c r="G2" s="16"/>
    </row>
    <row r="3" s="1" customFormat="1" ht="21" customHeight="1" spans="1:7">
      <c r="A3" s="20" t="s">
        <v>72</v>
      </c>
      <c r="B3" s="18"/>
      <c r="C3" s="18"/>
      <c r="D3" s="18"/>
      <c r="E3" s="58" t="s">
        <v>2</v>
      </c>
      <c r="F3" s="13"/>
      <c r="G3" s="13"/>
    </row>
    <row r="4" s="1" customFormat="1" ht="21" customHeight="1" spans="1:7">
      <c r="A4" s="4" t="s">
        <v>73</v>
      </c>
      <c r="B4" s="4"/>
      <c r="C4" s="69" t="s">
        <v>29</v>
      </c>
      <c r="D4" s="8" t="s">
        <v>74</v>
      </c>
      <c r="E4" s="4" t="s">
        <v>75</v>
      </c>
      <c r="F4" s="13"/>
      <c r="G4" s="13"/>
    </row>
    <row r="5" s="1" customFormat="1" ht="21" customHeight="1" spans="1:7">
      <c r="A5" s="4" t="s">
        <v>76</v>
      </c>
      <c r="B5" s="4" t="s">
        <v>77</v>
      </c>
      <c r="C5" s="69"/>
      <c r="D5" s="8"/>
      <c r="E5" s="4"/>
      <c r="F5" s="13"/>
      <c r="G5" s="13"/>
    </row>
    <row r="6" s="1" customFormat="1" ht="21" customHeight="1" spans="1:7">
      <c r="A6" s="50" t="s">
        <v>43</v>
      </c>
      <c r="B6" s="50" t="s">
        <v>43</v>
      </c>
      <c r="C6" s="50">
        <v>1</v>
      </c>
      <c r="D6" s="51">
        <f>C6+1</f>
        <v>2</v>
      </c>
      <c r="E6" s="51">
        <f>D6+1</f>
        <v>3</v>
      </c>
      <c r="F6" s="13"/>
      <c r="G6" s="13"/>
    </row>
    <row r="7" s="1" customFormat="1" ht="27" customHeight="1" spans="1:7">
      <c r="A7" s="52" t="s">
        <v>44</v>
      </c>
      <c r="B7" s="52" t="s">
        <v>29</v>
      </c>
      <c r="C7" s="52">
        <v>4357.06167</v>
      </c>
      <c r="D7" s="52">
        <v>374.76167</v>
      </c>
      <c r="E7" s="52">
        <v>3982.3</v>
      </c>
      <c r="F7" s="13"/>
      <c r="G7" s="13"/>
    </row>
    <row r="8" s="1" customFormat="1" ht="27" customHeight="1" spans="1:5">
      <c r="A8" s="52" t="s">
        <v>45</v>
      </c>
      <c r="B8" s="52" t="s">
        <v>46</v>
      </c>
      <c r="C8" s="52">
        <v>4322.03212</v>
      </c>
      <c r="D8" s="52">
        <v>339.73212</v>
      </c>
      <c r="E8" s="52">
        <v>3982.3</v>
      </c>
    </row>
    <row r="9" s="1" customFormat="1" ht="27" customHeight="1" spans="1:5">
      <c r="A9" s="52" t="s">
        <v>47</v>
      </c>
      <c r="B9" s="52" t="s">
        <v>48</v>
      </c>
      <c r="C9" s="52">
        <v>4268.2522</v>
      </c>
      <c r="D9" s="52">
        <v>285.9522</v>
      </c>
      <c r="E9" s="52">
        <v>3982.3</v>
      </c>
    </row>
    <row r="10" s="1" customFormat="1" ht="27" customHeight="1" spans="1:5">
      <c r="A10" s="52" t="s">
        <v>49</v>
      </c>
      <c r="B10" s="52" t="s">
        <v>50</v>
      </c>
      <c r="C10" s="52">
        <v>4268.2522</v>
      </c>
      <c r="D10" s="52">
        <v>285.9522</v>
      </c>
      <c r="E10" s="52">
        <v>3982.3</v>
      </c>
    </row>
    <row r="11" s="1" customFormat="1" ht="27" customHeight="1" spans="1:5">
      <c r="A11" s="52" t="s">
        <v>51</v>
      </c>
      <c r="B11" s="52" t="s">
        <v>52</v>
      </c>
      <c r="C11" s="52">
        <v>53.77992</v>
      </c>
      <c r="D11" s="52">
        <v>53.77992</v>
      </c>
      <c r="E11" s="52"/>
    </row>
    <row r="12" s="1" customFormat="1" ht="27" customHeight="1" spans="1:5">
      <c r="A12" s="52" t="s">
        <v>53</v>
      </c>
      <c r="B12" s="52" t="s">
        <v>54</v>
      </c>
      <c r="C12" s="52">
        <v>35.85328</v>
      </c>
      <c r="D12" s="52">
        <v>35.85328</v>
      </c>
      <c r="E12" s="52"/>
    </row>
    <row r="13" s="1" customFormat="1" ht="27" customHeight="1" spans="1:5">
      <c r="A13" s="52" t="s">
        <v>55</v>
      </c>
      <c r="B13" s="52" t="s">
        <v>56</v>
      </c>
      <c r="C13" s="52">
        <v>17.92664</v>
      </c>
      <c r="D13" s="52">
        <v>17.92664</v>
      </c>
      <c r="E13" s="52"/>
    </row>
    <row r="14" s="1" customFormat="1" ht="27" customHeight="1" spans="1:5">
      <c r="A14" s="52" t="s">
        <v>57</v>
      </c>
      <c r="B14" s="52" t="s">
        <v>58</v>
      </c>
      <c r="C14" s="52">
        <v>8.13959</v>
      </c>
      <c r="D14" s="52">
        <v>8.13959</v>
      </c>
      <c r="E14" s="52"/>
    </row>
    <row r="15" s="1" customFormat="1" ht="27" customHeight="1" spans="1:5">
      <c r="A15" s="52" t="s">
        <v>59</v>
      </c>
      <c r="B15" s="52" t="s">
        <v>60</v>
      </c>
      <c r="C15" s="52">
        <v>8.13959</v>
      </c>
      <c r="D15" s="52">
        <v>8.13959</v>
      </c>
      <c r="E15" s="52"/>
    </row>
    <row r="16" s="1" customFormat="1" ht="27" customHeight="1" spans="1:5">
      <c r="A16" s="52" t="s">
        <v>61</v>
      </c>
      <c r="B16" s="52" t="s">
        <v>62</v>
      </c>
      <c r="C16" s="52">
        <v>7.691424</v>
      </c>
      <c r="D16" s="52">
        <v>7.691424</v>
      </c>
      <c r="E16" s="52"/>
    </row>
    <row r="17" s="1" customFormat="1" ht="27" customHeight="1" spans="1:5">
      <c r="A17" s="52" t="s">
        <v>63</v>
      </c>
      <c r="B17" s="52" t="s">
        <v>64</v>
      </c>
      <c r="C17" s="52">
        <v>0.448166</v>
      </c>
      <c r="D17" s="52">
        <v>0.448166</v>
      </c>
      <c r="E17" s="52"/>
    </row>
    <row r="18" s="1" customFormat="1" ht="27" customHeight="1" spans="1:5">
      <c r="A18" s="52" t="s">
        <v>65</v>
      </c>
      <c r="B18" s="52" t="s">
        <v>66</v>
      </c>
      <c r="C18" s="52">
        <v>26.88996</v>
      </c>
      <c r="D18" s="52">
        <v>26.88996</v>
      </c>
      <c r="E18" s="52"/>
    </row>
    <row r="19" s="1" customFormat="1" ht="27" customHeight="1" spans="1:5">
      <c r="A19" s="52" t="s">
        <v>67</v>
      </c>
      <c r="B19" s="52" t="s">
        <v>68</v>
      </c>
      <c r="C19" s="52">
        <v>26.88996</v>
      </c>
      <c r="D19" s="52">
        <v>26.88996</v>
      </c>
      <c r="E19" s="52"/>
    </row>
    <row r="20" s="1" customFormat="1" ht="27" customHeight="1" spans="1:5">
      <c r="A20" s="52" t="s">
        <v>69</v>
      </c>
      <c r="B20" s="52" t="s">
        <v>70</v>
      </c>
      <c r="C20" s="52">
        <v>26.88996</v>
      </c>
      <c r="D20" s="52">
        <v>26.88996</v>
      </c>
      <c r="E20" s="52"/>
    </row>
    <row r="21" s="1" customFormat="1" ht="21" customHeight="1" spans="1:5">
      <c r="A21" s="3"/>
      <c r="B21" s="3"/>
      <c r="C21" s="3"/>
      <c r="D21" s="3"/>
      <c r="E21" s="3"/>
    </row>
    <row r="22" s="1" customFormat="1" ht="21" customHeight="1"/>
    <row r="23" s="1" customFormat="1" ht="21" customHeight="1" spans="3:3">
      <c r="C23" s="67"/>
    </row>
    <row r="24" s="1" customFormat="1" ht="21" customHeight="1" spans="5:5">
      <c r="E24" s="67"/>
    </row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  <row r="31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8">
    <mergeCell ref="A2:E2"/>
    <mergeCell ref="A4:B4"/>
    <mergeCell ref="C4:C5"/>
    <mergeCell ref="C4:C5"/>
    <mergeCell ref="D4:D5"/>
    <mergeCell ref="D4:D5"/>
    <mergeCell ref="E4:E5"/>
    <mergeCell ref="E4:E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1"/>
  <sheetViews>
    <sheetView showGridLines="0" zoomScaleSheetLayoutView="60" workbookViewId="0">
      <selection activeCell="C24" sqref="C24"/>
    </sheetView>
  </sheetViews>
  <sheetFormatPr defaultColWidth="9.14285714285714" defaultRowHeight="12.75" customHeight="1"/>
  <cols>
    <col min="1" max="1" width="32.5714285714286" style="1" customWidth="1"/>
    <col min="2" max="2" width="22.8571428571429" style="1" customWidth="1"/>
    <col min="3" max="3" width="36" style="1" customWidth="1"/>
    <col min="4" max="4" width="23" style="1" customWidth="1"/>
    <col min="5" max="5" width="21.5714285714286" style="1" customWidth="1"/>
    <col min="6" max="7" width="23.5714285714286" style="1" customWidth="1"/>
    <col min="8" max="34" width="9.14285714285714" style="1" customWidth="1"/>
  </cols>
  <sheetData>
    <row r="1" s="1" customFormat="1" ht="19.5" customHeight="1" spans="1:7">
      <c r="A1" s="13"/>
      <c r="B1" s="53"/>
      <c r="C1" s="13"/>
      <c r="D1" s="13"/>
      <c r="E1" s="13"/>
      <c r="F1" s="54"/>
      <c r="G1" s="18"/>
    </row>
    <row r="2" s="1" customFormat="1" ht="29.25" customHeight="1" spans="1:7">
      <c r="A2" s="55" t="s">
        <v>78</v>
      </c>
      <c r="B2" s="56"/>
      <c r="C2" s="55"/>
      <c r="D2" s="55"/>
      <c r="E2" s="55"/>
      <c r="F2" s="55"/>
      <c r="G2" s="18"/>
    </row>
    <row r="3" s="1" customFormat="1" ht="17.25" customHeight="1" spans="1:7">
      <c r="A3" s="20" t="s">
        <v>26</v>
      </c>
      <c r="B3" s="57"/>
      <c r="C3" s="18"/>
      <c r="D3" s="18"/>
      <c r="E3" s="18"/>
      <c r="F3" s="14"/>
      <c r="G3" s="58" t="s">
        <v>2</v>
      </c>
    </row>
    <row r="4" s="1" customFormat="1" ht="17.25" customHeight="1" spans="1:7">
      <c r="A4" s="4" t="s">
        <v>3</v>
      </c>
      <c r="B4" s="4"/>
      <c r="C4" s="4" t="s">
        <v>79</v>
      </c>
      <c r="D4" s="4"/>
      <c r="E4" s="4"/>
      <c r="F4" s="4"/>
      <c r="G4" s="4"/>
    </row>
    <row r="5" s="1" customFormat="1" ht="17.25" customHeight="1" spans="1:7">
      <c r="A5" s="4" t="s">
        <v>5</v>
      </c>
      <c r="B5" s="59" t="s">
        <v>6</v>
      </c>
      <c r="C5" s="60" t="s">
        <v>7</v>
      </c>
      <c r="D5" s="60" t="s">
        <v>29</v>
      </c>
      <c r="E5" s="60" t="s">
        <v>80</v>
      </c>
      <c r="F5" s="60" t="s">
        <v>81</v>
      </c>
      <c r="G5" s="12" t="s">
        <v>82</v>
      </c>
    </row>
    <row r="6" s="1" customFormat="1" ht="17.25" customHeight="1" spans="1:7">
      <c r="A6" s="61" t="s">
        <v>8</v>
      </c>
      <c r="B6" s="6">
        <v>4343.06167</v>
      </c>
      <c r="C6" s="52" t="s">
        <v>83</v>
      </c>
      <c r="D6" s="62">
        <f>IF(ISBLANK('财拨总表（引用）'!B6)," ",'财拨总表（引用）'!B6)</f>
        <v>4343.06167</v>
      </c>
      <c r="E6" s="62">
        <f>IF(ISBLANK('财拨总表（引用）'!C6)," ",'财拨总表（引用）'!C6)</f>
        <v>4343.06167</v>
      </c>
      <c r="F6" s="62" t="str">
        <f>IF(ISBLANK('财拨总表（引用）'!D6)," ",'财拨总表（引用）'!D6)</f>
        <v> </v>
      </c>
      <c r="G6" s="63" t="str">
        <f>IF(ISBLANK('财拨总表（引用）'!E6)," ",'财拨总表（引用）'!E6)</f>
        <v> </v>
      </c>
    </row>
    <row r="7" s="1" customFormat="1" ht="17.25" customHeight="1" spans="1:7">
      <c r="A7" s="61" t="s">
        <v>84</v>
      </c>
      <c r="B7" s="6">
        <v>4343.06167</v>
      </c>
      <c r="C7" s="6" t="str">
        <f>IF(ISBLANK('财拨总表（引用）'!A7)," ",'财拨总表（引用）'!A7)</f>
        <v>社会保障和就业支出</v>
      </c>
      <c r="D7" s="6">
        <f>IF(ISBLANK('财拨总表（引用）'!B7)," ",'财拨总表（引用）'!B7)</f>
        <v>4308.03212</v>
      </c>
      <c r="E7" s="62">
        <f>IF(ISBLANK('财拨总表（引用）'!C7)," ",'财拨总表（引用）'!C7)</f>
        <v>4308.03212</v>
      </c>
      <c r="F7" s="62" t="str">
        <f>IF(ISBLANK('财拨总表（引用）'!D7)," ",'财拨总表（引用）'!D7)</f>
        <v> </v>
      </c>
      <c r="G7" s="63"/>
    </row>
    <row r="8" s="1" customFormat="1" ht="17.25" customHeight="1" spans="1:7">
      <c r="A8" s="61" t="s">
        <v>85</v>
      </c>
      <c r="B8" s="6"/>
      <c r="C8" s="6" t="str">
        <f>IF(ISBLANK('财拨总表（引用）'!A8)," ",'财拨总表（引用）'!A8)</f>
        <v>卫生健康支出</v>
      </c>
      <c r="D8" s="62">
        <f>IF(ISBLANK('财拨总表（引用）'!B8)," ",'财拨总表（引用）'!B8)</f>
        <v>8.13959</v>
      </c>
      <c r="E8" s="62">
        <f>IF(ISBLANK('财拨总表（引用）'!C8)," ",'财拨总表（引用）'!C8)</f>
        <v>8.13959</v>
      </c>
      <c r="F8" s="62" t="str">
        <f>IF(ISBLANK('财拨总表（引用）'!D8)," ",'财拨总表（引用）'!D8)</f>
        <v> </v>
      </c>
      <c r="G8" s="63"/>
    </row>
    <row r="9" s="1" customFormat="1" ht="17.25" customHeight="1" spans="1:7">
      <c r="A9" s="61" t="s">
        <v>86</v>
      </c>
      <c r="B9" s="64"/>
      <c r="C9" s="6" t="str">
        <f>IF(ISBLANK('财拨总表（引用）'!A9)," ",'财拨总表（引用）'!A9)</f>
        <v>住房保障支出</v>
      </c>
      <c r="D9" s="62">
        <f>IF(ISBLANK('财拨总表（引用）'!B9)," ",'财拨总表（引用）'!B9)</f>
        <v>26.88996</v>
      </c>
      <c r="E9" s="62">
        <f>IF(ISBLANK('财拨总表（引用）'!C9)," ",'财拨总表（引用）'!C9)</f>
        <v>26.88996</v>
      </c>
      <c r="F9" s="62" t="str">
        <f>IF(ISBLANK('财拨总表（引用）'!D9)," ",'财拨总表（引用）'!D9)</f>
        <v> </v>
      </c>
      <c r="G9" s="63"/>
    </row>
    <row r="10" s="1" customFormat="1" ht="17.25" customHeight="1" spans="1:7">
      <c r="A10" s="61"/>
      <c r="B10" s="64"/>
      <c r="C10" s="6" t="str">
        <f>IF(ISBLANK('财拨总表（引用）'!A10)," ",'财拨总表（引用）'!A10)</f>
        <v> </v>
      </c>
      <c r="D10" s="62" t="str">
        <f>IF(ISBLANK('财拨总表（引用）'!B10)," ",'财拨总表（引用）'!B10)</f>
        <v> </v>
      </c>
      <c r="E10" s="62" t="str">
        <f>IF(ISBLANK('财拨总表（引用）'!C10)," ",'财拨总表（引用）'!C10)</f>
        <v> </v>
      </c>
      <c r="F10" s="62" t="str">
        <f>IF(ISBLANK('财拨总表（引用）'!D10)," ",'财拨总表（引用）'!D10)</f>
        <v> </v>
      </c>
      <c r="G10" s="63"/>
    </row>
    <row r="11" s="1" customFormat="1" ht="17.25" customHeight="1" spans="1:7">
      <c r="A11" s="61"/>
      <c r="B11" s="64"/>
      <c r="C11" s="6" t="str">
        <f>IF(ISBLANK('财拨总表（引用）'!A11)," ",'财拨总表（引用）'!A11)</f>
        <v> </v>
      </c>
      <c r="D11" s="62" t="str">
        <f>IF(ISBLANK('财拨总表（引用）'!B11)," ",'财拨总表（引用）'!B11)</f>
        <v> </v>
      </c>
      <c r="E11" s="62" t="str">
        <f>IF(ISBLANK('财拨总表（引用）'!C11)," ",'财拨总表（引用）'!C11)</f>
        <v> </v>
      </c>
      <c r="F11" s="62" t="str">
        <f>IF(ISBLANK('财拨总表（引用）'!D11)," ",'财拨总表（引用）'!D11)</f>
        <v> </v>
      </c>
      <c r="G11" s="63"/>
    </row>
    <row r="12" s="1" customFormat="1" ht="17.25" customHeight="1" spans="1:7">
      <c r="A12" s="61"/>
      <c r="B12" s="64"/>
      <c r="C12" s="6" t="str">
        <f>IF(ISBLANK('财拨总表（引用）'!A12)," ",'财拨总表（引用）'!A12)</f>
        <v> </v>
      </c>
      <c r="D12" s="62" t="str">
        <f>IF(ISBLANK('财拨总表（引用）'!B12)," ",'财拨总表（引用）'!B12)</f>
        <v> </v>
      </c>
      <c r="E12" s="62" t="str">
        <f>IF(ISBLANK('财拨总表（引用）'!C12)," ",'财拨总表（引用）'!C12)</f>
        <v> </v>
      </c>
      <c r="F12" s="62" t="str">
        <f>IF(ISBLANK('财拨总表（引用）'!D12)," ",'财拨总表（引用）'!D12)</f>
        <v> </v>
      </c>
      <c r="G12" s="63"/>
    </row>
    <row r="13" s="1" customFormat="1" ht="17.25" customHeight="1" spans="1:7">
      <c r="A13" s="61"/>
      <c r="B13" s="64"/>
      <c r="C13" s="6" t="str">
        <f>IF(ISBLANK('财拨总表（引用）'!A13)," ",'财拨总表（引用）'!A13)</f>
        <v> </v>
      </c>
      <c r="D13" s="62" t="str">
        <f>IF(ISBLANK('财拨总表（引用）'!B13)," ",'财拨总表（引用）'!B13)</f>
        <v> </v>
      </c>
      <c r="E13" s="62" t="str">
        <f>IF(ISBLANK('财拨总表（引用）'!C13)," ",'财拨总表（引用）'!C13)</f>
        <v> </v>
      </c>
      <c r="F13" s="62" t="str">
        <f>IF(ISBLANK('财拨总表（引用）'!D13)," ",'财拨总表（引用）'!D13)</f>
        <v> </v>
      </c>
      <c r="G13" s="63"/>
    </row>
    <row r="14" s="1" customFormat="1" ht="17.25" customHeight="1" spans="1:7">
      <c r="A14" s="61"/>
      <c r="B14" s="64"/>
      <c r="C14" s="6" t="str">
        <f>IF(ISBLANK('财拨总表（引用）'!A14)," ",'财拨总表（引用）'!A14)</f>
        <v> </v>
      </c>
      <c r="D14" s="62" t="str">
        <f>IF(ISBLANK('财拨总表（引用）'!B14)," ",'财拨总表（引用）'!B14)</f>
        <v> </v>
      </c>
      <c r="E14" s="62" t="str">
        <f>IF(ISBLANK('财拨总表（引用）'!C14)," ",'财拨总表（引用）'!C14)</f>
        <v> </v>
      </c>
      <c r="F14" s="62" t="str">
        <f>IF(ISBLANK('财拨总表（引用）'!D14)," ",'财拨总表（引用）'!D14)</f>
        <v> </v>
      </c>
      <c r="G14" s="63"/>
    </row>
    <row r="15" s="1" customFormat="1" ht="17.25" customHeight="1" spans="1:7">
      <c r="A15" s="61"/>
      <c r="B15" s="64"/>
      <c r="C15" s="6" t="str">
        <f>IF(ISBLANK('财拨总表（引用）'!A15)," ",'财拨总表（引用）'!A15)</f>
        <v> </v>
      </c>
      <c r="D15" s="62" t="str">
        <f>IF(ISBLANK('财拨总表（引用）'!B15)," ",'财拨总表（引用）'!B15)</f>
        <v> </v>
      </c>
      <c r="E15" s="62" t="str">
        <f>IF(ISBLANK('财拨总表（引用）'!C15)," ",'财拨总表（引用）'!C15)</f>
        <v> </v>
      </c>
      <c r="F15" s="62" t="str">
        <f>IF(ISBLANK('财拨总表（引用）'!D15)," ",'财拨总表（引用）'!D15)</f>
        <v> </v>
      </c>
      <c r="G15" s="63"/>
    </row>
    <row r="16" s="1" customFormat="1" ht="17.25" customHeight="1" spans="1:7">
      <c r="A16" s="61"/>
      <c r="B16" s="64"/>
      <c r="C16" s="6" t="str">
        <f>IF(ISBLANK('财拨总表（引用）'!A16)," ",'财拨总表（引用）'!A16)</f>
        <v> </v>
      </c>
      <c r="D16" s="62" t="str">
        <f>IF(ISBLANK('财拨总表（引用）'!B16)," ",'财拨总表（引用）'!B16)</f>
        <v> </v>
      </c>
      <c r="E16" s="62" t="str">
        <f>IF(ISBLANK('财拨总表（引用）'!C16)," ",'财拨总表（引用）'!C16)</f>
        <v> </v>
      </c>
      <c r="F16" s="62" t="str">
        <f>IF(ISBLANK('财拨总表（引用）'!D16)," ",'财拨总表（引用）'!D16)</f>
        <v> </v>
      </c>
      <c r="G16" s="63"/>
    </row>
    <row r="17" s="1" customFormat="1" ht="17.25" customHeight="1" spans="1:7">
      <c r="A17" s="65"/>
      <c r="B17" s="64"/>
      <c r="C17" s="6" t="str">
        <f>IF(ISBLANK('财拨总表（引用）'!A17)," ",'财拨总表（引用）'!A17)</f>
        <v> </v>
      </c>
      <c r="D17" s="62" t="str">
        <f>IF(ISBLANK('财拨总表（引用）'!B17)," ",'财拨总表（引用）'!B17)</f>
        <v> </v>
      </c>
      <c r="E17" s="62" t="str">
        <f>IF(ISBLANK('财拨总表（引用）'!C17)," ",'财拨总表（引用）'!C17)</f>
        <v> </v>
      </c>
      <c r="F17" s="62" t="str">
        <f>IF(ISBLANK('财拨总表（引用）'!D17)," ",'财拨总表（引用）'!D17)</f>
        <v> </v>
      </c>
      <c r="G17" s="63"/>
    </row>
    <row r="18" s="1" customFormat="1" ht="17.25" customHeight="1" spans="1:7">
      <c r="A18" s="61"/>
      <c r="B18" s="64"/>
      <c r="C18" s="6" t="str">
        <f>IF(ISBLANK('财拨总表（引用）'!A18)," ",'财拨总表（引用）'!A18)</f>
        <v> </v>
      </c>
      <c r="D18" s="62" t="str">
        <f>IF(ISBLANK('财拨总表（引用）'!B18)," ",'财拨总表（引用）'!B18)</f>
        <v> </v>
      </c>
      <c r="E18" s="62" t="str">
        <f>IF(ISBLANK('财拨总表（引用）'!C18)," ",'财拨总表（引用）'!C18)</f>
        <v> </v>
      </c>
      <c r="F18" s="62" t="str">
        <f>IF(ISBLANK('财拨总表（引用）'!D18)," ",'财拨总表（引用）'!D18)</f>
        <v> </v>
      </c>
      <c r="G18" s="63"/>
    </row>
    <row r="19" s="1" customFormat="1" ht="17.25" customHeight="1" spans="1:7">
      <c r="A19" s="61"/>
      <c r="B19" s="64"/>
      <c r="C19" s="6" t="str">
        <f>IF(ISBLANK('财拨总表（引用）'!A19)," ",'财拨总表（引用）'!A19)</f>
        <v> </v>
      </c>
      <c r="D19" s="62" t="str">
        <f>IF(ISBLANK('财拨总表（引用）'!B19)," ",'财拨总表（引用）'!B19)</f>
        <v> </v>
      </c>
      <c r="E19" s="62" t="str">
        <f>IF(ISBLANK('财拨总表（引用）'!C19)," ",'财拨总表（引用）'!C19)</f>
        <v> </v>
      </c>
      <c r="F19" s="62" t="str">
        <f>IF(ISBLANK('财拨总表（引用）'!D19)," ",'财拨总表（引用）'!D19)</f>
        <v> </v>
      </c>
      <c r="G19" s="63"/>
    </row>
    <row r="20" s="1" customFormat="1" ht="17.25" customHeight="1" spans="1:7">
      <c r="A20" s="61"/>
      <c r="B20" s="64"/>
      <c r="C20" s="6" t="str">
        <f>IF(ISBLANK('财拨总表（引用）'!A20)," ",'财拨总表（引用）'!A20)</f>
        <v> </v>
      </c>
      <c r="D20" s="62" t="str">
        <f>IF(ISBLANK('财拨总表（引用）'!B20)," ",'财拨总表（引用）'!B20)</f>
        <v> </v>
      </c>
      <c r="E20" s="62" t="str">
        <f>IF(ISBLANK('财拨总表（引用）'!C20)," ",'财拨总表（引用）'!C20)</f>
        <v> </v>
      </c>
      <c r="F20" s="62" t="str">
        <f>IF(ISBLANK('财拨总表（引用）'!D20)," ",'财拨总表（引用）'!D20)</f>
        <v> </v>
      </c>
      <c r="G20" s="63"/>
    </row>
    <row r="21" s="1" customFormat="1" ht="17.25" customHeight="1" spans="1:7">
      <c r="A21" s="61"/>
      <c r="B21" s="64"/>
      <c r="C21" s="6" t="str">
        <f>IF(ISBLANK('财拨总表（引用）'!A21)," ",'财拨总表（引用）'!A21)</f>
        <v> </v>
      </c>
      <c r="D21" s="62" t="str">
        <f>IF(ISBLANK('财拨总表（引用）'!B21)," ",'财拨总表（引用）'!B21)</f>
        <v> </v>
      </c>
      <c r="E21" s="62" t="str">
        <f>IF(ISBLANK('财拨总表（引用）'!C21)," ",'财拨总表（引用）'!C21)</f>
        <v> </v>
      </c>
      <c r="F21" s="62" t="str">
        <f>IF(ISBLANK('财拨总表（引用）'!D21)," ",'财拨总表（引用）'!D21)</f>
        <v> </v>
      </c>
      <c r="G21" s="63"/>
    </row>
    <row r="22" s="1" customFormat="1" ht="17.25" customHeight="1" spans="1:7">
      <c r="A22" s="61"/>
      <c r="B22" s="64"/>
      <c r="C22" s="6" t="str">
        <f>IF(ISBLANK('财拨总表（引用）'!A22)," ",'财拨总表（引用）'!A22)</f>
        <v> </v>
      </c>
      <c r="D22" s="62" t="str">
        <f>IF(ISBLANK('财拨总表（引用）'!B22)," ",'财拨总表（引用）'!B22)</f>
        <v> </v>
      </c>
      <c r="E22" s="62" t="str">
        <f>IF(ISBLANK('财拨总表（引用）'!C22)," ",'财拨总表（引用）'!C22)</f>
        <v> </v>
      </c>
      <c r="F22" s="62" t="str">
        <f>IF(ISBLANK('财拨总表（引用）'!D22)," ",'财拨总表（引用）'!D22)</f>
        <v> </v>
      </c>
      <c r="G22" s="63"/>
    </row>
    <row r="23" s="1" customFormat="1" ht="17.25" customHeight="1" spans="1:7">
      <c r="A23" s="61"/>
      <c r="B23" s="64"/>
      <c r="C23" s="6" t="str">
        <f>IF(ISBLANK('财拨总表（引用）'!A23)," ",'财拨总表（引用）'!A23)</f>
        <v> </v>
      </c>
      <c r="D23" s="62" t="str">
        <f>IF(ISBLANK('财拨总表（引用）'!B23)," ",'财拨总表（引用）'!B23)</f>
        <v> </v>
      </c>
      <c r="E23" s="62" t="str">
        <f>IF(ISBLANK('财拨总表（引用）'!C23)," ",'财拨总表（引用）'!C23)</f>
        <v> </v>
      </c>
      <c r="F23" s="62" t="str">
        <f>IF(ISBLANK('财拨总表（引用）'!D23)," ",'财拨总表（引用）'!D23)</f>
        <v> </v>
      </c>
      <c r="G23" s="63"/>
    </row>
    <row r="24" s="1" customFormat="1" ht="19.5" customHeight="1" spans="1:7">
      <c r="A24" s="61"/>
      <c r="B24" s="64"/>
      <c r="C24" s="6" t="str">
        <f>IF(ISBLANK('财拨总表（引用）'!A24)," ",'财拨总表（引用）'!A24)</f>
        <v> </v>
      </c>
      <c r="D24" s="62" t="str">
        <f>IF(ISBLANK('财拨总表（引用）'!B24)," ",'财拨总表（引用）'!B24)</f>
        <v> </v>
      </c>
      <c r="E24" s="62" t="str">
        <f>IF(ISBLANK('财拨总表（引用）'!C24)," ",'财拨总表（引用）'!C24)</f>
        <v> </v>
      </c>
      <c r="F24" s="62" t="str">
        <f>IF(ISBLANK('财拨总表（引用）'!D24)," ",'财拨总表（引用）'!D24)</f>
        <v> </v>
      </c>
      <c r="G24" s="63"/>
    </row>
    <row r="25" s="1" customFormat="1" ht="19.5" customHeight="1" spans="1:7">
      <c r="A25" s="61"/>
      <c r="B25" s="64"/>
      <c r="C25" s="6" t="str">
        <f>IF(ISBLANK('财拨总表（引用）'!A25)," ",'财拨总表（引用）'!A25)</f>
        <v> </v>
      </c>
      <c r="D25" s="62" t="str">
        <f>IF(ISBLANK('财拨总表（引用）'!B25)," ",'财拨总表（引用）'!B25)</f>
        <v> </v>
      </c>
      <c r="E25" s="62" t="str">
        <f>IF(ISBLANK('财拨总表（引用）'!C25)," ",'财拨总表（引用）'!C25)</f>
        <v> </v>
      </c>
      <c r="F25" s="62" t="str">
        <f>IF(ISBLANK('财拨总表（引用）'!D25)," ",'财拨总表（引用）'!D25)</f>
        <v> </v>
      </c>
      <c r="G25" s="63"/>
    </row>
    <row r="26" s="1" customFormat="1" ht="19.5" customHeight="1" spans="1:7">
      <c r="A26" s="61"/>
      <c r="B26" s="64"/>
      <c r="C26" s="6" t="str">
        <f>IF(ISBLANK('财拨总表（引用）'!A26)," ",'财拨总表（引用）'!A26)</f>
        <v> </v>
      </c>
      <c r="D26" s="62" t="str">
        <f>IF(ISBLANK('财拨总表（引用）'!B26)," ",'财拨总表（引用）'!B26)</f>
        <v> </v>
      </c>
      <c r="E26" s="62" t="str">
        <f>IF(ISBLANK('财拨总表（引用）'!C26)," ",'财拨总表（引用）'!C26)</f>
        <v> </v>
      </c>
      <c r="F26" s="62" t="str">
        <f>IF(ISBLANK('财拨总表（引用）'!D26)," ",'财拨总表（引用）'!D26)</f>
        <v> </v>
      </c>
      <c r="G26" s="63"/>
    </row>
    <row r="27" s="1" customFormat="1" ht="19.5" customHeight="1" spans="1:7">
      <c r="A27" s="61"/>
      <c r="B27" s="64"/>
      <c r="C27" s="6" t="str">
        <f>IF(ISBLANK('财拨总表（引用）'!A27)," ",'财拨总表（引用）'!A27)</f>
        <v> </v>
      </c>
      <c r="D27" s="62" t="str">
        <f>IF(ISBLANK('财拨总表（引用）'!B27)," ",'财拨总表（引用）'!B27)</f>
        <v> </v>
      </c>
      <c r="E27" s="62" t="str">
        <f>IF(ISBLANK('财拨总表（引用）'!C27)," ",'财拨总表（引用）'!C27)</f>
        <v> </v>
      </c>
      <c r="F27" s="62" t="str">
        <f>IF(ISBLANK('财拨总表（引用）'!D27)," ",'财拨总表（引用）'!D27)</f>
        <v> </v>
      </c>
      <c r="G27" s="63"/>
    </row>
    <row r="28" s="1" customFormat="1" ht="19.5" customHeight="1" spans="1:7">
      <c r="A28" s="61"/>
      <c r="B28" s="64"/>
      <c r="C28" s="6" t="str">
        <f>IF(ISBLANK('财拨总表（引用）'!A28)," ",'财拨总表（引用）'!A28)</f>
        <v> </v>
      </c>
      <c r="D28" s="62" t="str">
        <f>IF(ISBLANK('财拨总表（引用）'!B28)," ",'财拨总表（引用）'!B28)</f>
        <v> </v>
      </c>
      <c r="E28" s="62" t="str">
        <f>IF(ISBLANK('财拨总表（引用）'!C28)," ",'财拨总表（引用）'!C28)</f>
        <v> </v>
      </c>
      <c r="F28" s="62" t="str">
        <f>IF(ISBLANK('财拨总表（引用）'!D28)," ",'财拨总表（引用）'!D28)</f>
        <v> </v>
      </c>
      <c r="G28" s="63"/>
    </row>
    <row r="29" s="1" customFormat="1" ht="19.5" customHeight="1" spans="1:7">
      <c r="A29" s="61"/>
      <c r="B29" s="64"/>
      <c r="C29" s="6" t="str">
        <f>IF(ISBLANK('财拨总表（引用）'!A29)," ",'财拨总表（引用）'!A29)</f>
        <v> </v>
      </c>
      <c r="D29" s="62" t="str">
        <f>IF(ISBLANK('财拨总表（引用）'!B29)," ",'财拨总表（引用）'!B29)</f>
        <v> </v>
      </c>
      <c r="E29" s="62" t="str">
        <f>IF(ISBLANK('财拨总表（引用）'!C29)," ",'财拨总表（引用）'!C29)</f>
        <v> </v>
      </c>
      <c r="F29" s="62" t="str">
        <f>IF(ISBLANK('财拨总表（引用）'!D29)," ",'财拨总表（引用）'!D29)</f>
        <v> </v>
      </c>
      <c r="G29" s="63"/>
    </row>
    <row r="30" s="1" customFormat="1" ht="19.5" customHeight="1" spans="1:7">
      <c r="A30" s="61"/>
      <c r="B30" s="64"/>
      <c r="C30" s="6" t="str">
        <f>IF(ISBLANK('财拨总表（引用）'!A30)," ",'财拨总表（引用）'!A30)</f>
        <v> </v>
      </c>
      <c r="D30" s="62" t="str">
        <f>IF(ISBLANK('财拨总表（引用）'!B30)," ",'财拨总表（引用）'!B30)</f>
        <v> </v>
      </c>
      <c r="E30" s="62" t="str">
        <f>IF(ISBLANK('财拨总表（引用）'!C30)," ",'财拨总表（引用）'!C30)</f>
        <v> </v>
      </c>
      <c r="F30" s="62" t="str">
        <f>IF(ISBLANK('财拨总表（引用）'!D30)," ",'财拨总表（引用）'!D30)</f>
        <v> </v>
      </c>
      <c r="G30" s="63"/>
    </row>
    <row r="31" s="1" customFormat="1" ht="19.5" customHeight="1" spans="1:7">
      <c r="A31" s="61"/>
      <c r="B31" s="64"/>
      <c r="C31" s="6" t="str">
        <f>IF(ISBLANK('财拨总表（引用）'!A31)," ",'财拨总表（引用）'!A31)</f>
        <v> </v>
      </c>
      <c r="D31" s="62" t="str">
        <f>IF(ISBLANK('财拨总表（引用）'!B31)," ",'财拨总表（引用）'!B31)</f>
        <v> </v>
      </c>
      <c r="E31" s="62" t="str">
        <f>IF(ISBLANK('财拨总表（引用）'!C31)," ",'财拨总表（引用）'!C31)</f>
        <v> </v>
      </c>
      <c r="F31" s="62" t="str">
        <f>IF(ISBLANK('财拨总表（引用）'!D31)," ",'财拨总表（引用）'!D31)</f>
        <v> </v>
      </c>
      <c r="G31" s="63"/>
    </row>
    <row r="32" s="1" customFormat="1" ht="19.5" customHeight="1" spans="1:7">
      <c r="A32" s="61"/>
      <c r="B32" s="64"/>
      <c r="C32" s="6" t="str">
        <f>IF(ISBLANK('财拨总表（引用）'!A32)," ",'财拨总表（引用）'!A32)</f>
        <v> </v>
      </c>
      <c r="D32" s="62" t="str">
        <f>IF(ISBLANK('财拨总表（引用）'!B32)," ",'财拨总表（引用）'!B32)</f>
        <v> </v>
      </c>
      <c r="E32" s="62" t="str">
        <f>IF(ISBLANK('财拨总表（引用）'!C32)," ",'财拨总表（引用）'!C32)</f>
        <v> </v>
      </c>
      <c r="F32" s="62" t="str">
        <f>IF(ISBLANK('财拨总表（引用）'!D32)," ",'财拨总表（引用）'!D32)</f>
        <v> </v>
      </c>
      <c r="G32" s="63"/>
    </row>
    <row r="33" s="1" customFormat="1" ht="19.5" customHeight="1" spans="1:7">
      <c r="A33" s="61"/>
      <c r="B33" s="64"/>
      <c r="C33" s="6" t="str">
        <f>IF(ISBLANK('财拨总表（引用）'!A33)," ",'财拨总表（引用）'!A33)</f>
        <v> </v>
      </c>
      <c r="D33" s="62" t="str">
        <f>IF(ISBLANK('财拨总表（引用）'!B33)," ",'财拨总表（引用）'!B33)</f>
        <v> </v>
      </c>
      <c r="E33" s="62" t="str">
        <f>IF(ISBLANK('财拨总表（引用）'!C33)," ",'财拨总表（引用）'!C33)</f>
        <v> </v>
      </c>
      <c r="F33" s="62" t="str">
        <f>IF(ISBLANK('财拨总表（引用）'!D33)," ",'财拨总表（引用）'!D33)</f>
        <v> </v>
      </c>
      <c r="G33" s="63"/>
    </row>
    <row r="34" s="1" customFormat="1" ht="19.5" customHeight="1" spans="1:7">
      <c r="A34" s="61"/>
      <c r="B34" s="64"/>
      <c r="C34" s="6" t="str">
        <f>IF(ISBLANK('财拨总表（引用）'!A34)," ",'财拨总表（引用）'!A34)</f>
        <v> </v>
      </c>
      <c r="D34" s="62" t="str">
        <f>IF(ISBLANK('财拨总表（引用）'!B34)," ",'财拨总表（引用）'!B34)</f>
        <v> </v>
      </c>
      <c r="E34" s="62" t="str">
        <f>IF(ISBLANK('财拨总表（引用）'!C34)," ",'财拨总表（引用）'!C34)</f>
        <v> </v>
      </c>
      <c r="F34" s="62" t="str">
        <f>IF(ISBLANK('财拨总表（引用）'!D34)," ",'财拨总表（引用）'!D34)</f>
        <v> </v>
      </c>
      <c r="G34" s="63"/>
    </row>
    <row r="35" s="1" customFormat="1" ht="19.5" customHeight="1" spans="1:7">
      <c r="A35" s="61"/>
      <c r="B35" s="64"/>
      <c r="C35" s="6" t="str">
        <f>IF(ISBLANK('财拨总表（引用）'!A35)," ",'财拨总表（引用）'!A35)</f>
        <v> </v>
      </c>
      <c r="D35" s="62" t="str">
        <f>IF(ISBLANK('财拨总表（引用）'!B35)," ",'财拨总表（引用）'!B35)</f>
        <v> </v>
      </c>
      <c r="E35" s="62" t="str">
        <f>IF(ISBLANK('财拨总表（引用）'!C35)," ",'财拨总表（引用）'!C35)</f>
        <v> </v>
      </c>
      <c r="F35" s="62" t="str">
        <f>IF(ISBLANK('财拨总表（引用）'!D35)," ",'财拨总表（引用）'!D35)</f>
        <v> </v>
      </c>
      <c r="G35" s="63"/>
    </row>
    <row r="36" s="1" customFormat="1" ht="19.5" customHeight="1" spans="1:7">
      <c r="A36" s="61"/>
      <c r="B36" s="64"/>
      <c r="C36" s="6" t="str">
        <f>IF(ISBLANK('财拨总表（引用）'!A36)," ",'财拨总表（引用）'!A36)</f>
        <v> </v>
      </c>
      <c r="D36" s="62" t="str">
        <f>IF(ISBLANK('财拨总表（引用）'!B36)," ",'财拨总表（引用）'!B36)</f>
        <v> </v>
      </c>
      <c r="E36" s="62" t="str">
        <f>IF(ISBLANK('财拨总表（引用）'!C36)," ",'财拨总表（引用）'!C36)</f>
        <v> </v>
      </c>
      <c r="F36" s="62" t="str">
        <f>IF(ISBLANK('财拨总表（引用）'!D36)," ",'财拨总表（引用）'!D36)</f>
        <v> </v>
      </c>
      <c r="G36" s="63"/>
    </row>
    <row r="37" s="1" customFormat="1" ht="19.5" customHeight="1" spans="1:7">
      <c r="A37" s="61"/>
      <c r="B37" s="64"/>
      <c r="C37" s="6" t="str">
        <f>IF(ISBLANK('财拨总表（引用）'!A37)," ",'财拨总表（引用）'!A37)</f>
        <v> </v>
      </c>
      <c r="D37" s="62" t="str">
        <f>IF(ISBLANK('财拨总表（引用）'!B37)," ",'财拨总表（引用）'!B37)</f>
        <v> </v>
      </c>
      <c r="E37" s="62" t="str">
        <f>IF(ISBLANK('财拨总表（引用）'!C37)," ",'财拨总表（引用）'!C37)</f>
        <v> </v>
      </c>
      <c r="F37" s="62" t="str">
        <f>IF(ISBLANK('财拨总表（引用）'!D37)," ",'财拨总表（引用）'!D37)</f>
        <v> </v>
      </c>
      <c r="G37" s="63"/>
    </row>
    <row r="38" s="1" customFormat="1" ht="19.5" customHeight="1" spans="1:7">
      <c r="A38" s="61"/>
      <c r="B38" s="64"/>
      <c r="C38" s="6" t="str">
        <f>IF(ISBLANK('财拨总表（引用）'!A38)," ",'财拨总表（引用）'!A38)</f>
        <v> </v>
      </c>
      <c r="D38" s="62" t="str">
        <f>IF(ISBLANK('财拨总表（引用）'!B38)," ",'财拨总表（引用）'!B38)</f>
        <v> </v>
      </c>
      <c r="E38" s="62" t="str">
        <f>IF(ISBLANK('财拨总表（引用）'!C38)," ",'财拨总表（引用）'!C38)</f>
        <v> </v>
      </c>
      <c r="F38" s="62" t="str">
        <f>IF(ISBLANK('财拨总表（引用）'!D38)," ",'财拨总表（引用）'!D38)</f>
        <v> </v>
      </c>
      <c r="G38" s="63"/>
    </row>
    <row r="39" s="1" customFormat="1" ht="19.5" customHeight="1" spans="1:7">
      <c r="A39" s="61"/>
      <c r="B39" s="64"/>
      <c r="C39" s="6" t="str">
        <f>IF(ISBLANK('财拨总表（引用）'!A39)," ",'财拨总表（引用）'!A39)</f>
        <v> </v>
      </c>
      <c r="D39" s="62" t="str">
        <f>IF(ISBLANK('财拨总表（引用）'!B39)," ",'财拨总表（引用）'!B39)</f>
        <v> </v>
      </c>
      <c r="E39" s="62" t="str">
        <f>IF(ISBLANK('财拨总表（引用）'!C39)," ",'财拨总表（引用）'!C39)</f>
        <v> </v>
      </c>
      <c r="F39" s="62" t="str">
        <f>IF(ISBLANK('财拨总表（引用）'!D39)," ",'财拨总表（引用）'!D39)</f>
        <v> </v>
      </c>
      <c r="G39" s="63"/>
    </row>
    <row r="40" s="1" customFormat="1" ht="19.5" customHeight="1" spans="1:7">
      <c r="A40" s="61"/>
      <c r="B40" s="64"/>
      <c r="C40" s="6" t="str">
        <f>IF(ISBLANK('财拨总表（引用）'!A40)," ",'财拨总表（引用）'!A40)</f>
        <v> </v>
      </c>
      <c r="D40" s="62" t="str">
        <f>IF(ISBLANK('财拨总表（引用）'!B40)," ",'财拨总表（引用）'!B40)</f>
        <v> </v>
      </c>
      <c r="E40" s="62" t="str">
        <f>IF(ISBLANK('财拨总表（引用）'!C40)," ",'财拨总表（引用）'!C40)</f>
        <v> </v>
      </c>
      <c r="F40" s="62" t="str">
        <f>IF(ISBLANK('财拨总表（引用）'!D40)," ",'财拨总表（引用）'!D40)</f>
        <v> </v>
      </c>
      <c r="G40" s="63"/>
    </row>
    <row r="41" s="1" customFormat="1" ht="19.5" customHeight="1" spans="1:7">
      <c r="A41" s="61"/>
      <c r="B41" s="64"/>
      <c r="C41" s="6" t="str">
        <f>IF(ISBLANK('财拨总表（引用）'!A41)," ",'财拨总表（引用）'!A41)</f>
        <v> </v>
      </c>
      <c r="D41" s="62" t="str">
        <f>IF(ISBLANK('财拨总表（引用）'!B41)," ",'财拨总表（引用）'!B41)</f>
        <v> </v>
      </c>
      <c r="E41" s="62" t="str">
        <f>IF(ISBLANK('财拨总表（引用）'!C41)," ",'财拨总表（引用）'!C41)</f>
        <v> </v>
      </c>
      <c r="F41" s="62" t="str">
        <f>IF(ISBLANK('财拨总表（引用）'!D41)," ",'财拨总表（引用）'!D41)</f>
        <v> </v>
      </c>
      <c r="G41" s="63"/>
    </row>
    <row r="42" s="1" customFormat="1" ht="19.5" customHeight="1" spans="1:7">
      <c r="A42" s="61"/>
      <c r="B42" s="64"/>
      <c r="C42" s="6" t="str">
        <f>IF(ISBLANK('财拨总表（引用）'!A42)," ",'财拨总表（引用）'!A42)</f>
        <v> </v>
      </c>
      <c r="D42" s="62" t="str">
        <f>IF(ISBLANK('财拨总表（引用）'!B42)," ",'财拨总表（引用）'!B42)</f>
        <v> </v>
      </c>
      <c r="E42" s="62" t="str">
        <f>IF(ISBLANK('财拨总表（引用）'!C42)," ",'财拨总表（引用）'!C42)</f>
        <v> </v>
      </c>
      <c r="F42" s="62" t="str">
        <f>IF(ISBLANK('财拨总表（引用）'!D42)," ",'财拨总表（引用）'!D42)</f>
        <v> </v>
      </c>
      <c r="G42" s="63"/>
    </row>
    <row r="43" s="1" customFormat="1" ht="19.5" customHeight="1" spans="1:7">
      <c r="A43" s="61"/>
      <c r="B43" s="64"/>
      <c r="C43" s="6" t="str">
        <f>IF(ISBLANK('财拨总表（引用）'!A43)," ",'财拨总表（引用）'!A43)</f>
        <v> </v>
      </c>
      <c r="D43" s="62" t="str">
        <f>IF(ISBLANK('财拨总表（引用）'!B43)," ",'财拨总表（引用）'!B43)</f>
        <v> </v>
      </c>
      <c r="E43" s="62" t="str">
        <f>IF(ISBLANK('财拨总表（引用）'!C43)," ",'财拨总表（引用）'!C43)</f>
        <v> </v>
      </c>
      <c r="F43" s="62" t="str">
        <f>IF(ISBLANK('财拨总表（引用）'!D43)," ",'财拨总表（引用）'!D43)</f>
        <v> </v>
      </c>
      <c r="G43" s="63"/>
    </row>
    <row r="44" s="1" customFormat="1" ht="19.5" customHeight="1" spans="1:7">
      <c r="A44" s="61"/>
      <c r="B44" s="64"/>
      <c r="C44" s="6" t="str">
        <f>IF(ISBLANK('财拨总表（引用）'!A44)," ",'财拨总表（引用）'!A44)</f>
        <v> </v>
      </c>
      <c r="D44" s="62" t="str">
        <f>IF(ISBLANK('财拨总表（引用）'!B44)," ",'财拨总表（引用）'!B44)</f>
        <v> </v>
      </c>
      <c r="E44" s="62" t="str">
        <f>IF(ISBLANK('财拨总表（引用）'!C44)," ",'财拨总表（引用）'!C44)</f>
        <v> </v>
      </c>
      <c r="F44" s="62" t="str">
        <f>IF(ISBLANK('财拨总表（引用）'!D44)," ",'财拨总表（引用）'!D44)</f>
        <v> </v>
      </c>
      <c r="G44" s="63"/>
    </row>
    <row r="45" s="1" customFormat="1" ht="19.5" customHeight="1" spans="1:7">
      <c r="A45" s="61"/>
      <c r="B45" s="64"/>
      <c r="C45" s="6" t="str">
        <f>IF(ISBLANK('财拨总表（引用）'!A45)," ",'财拨总表（引用）'!A45)</f>
        <v> </v>
      </c>
      <c r="D45" s="62" t="str">
        <f>IF(ISBLANK('财拨总表（引用）'!B45)," ",'财拨总表（引用）'!B45)</f>
        <v> </v>
      </c>
      <c r="E45" s="62" t="str">
        <f>IF(ISBLANK('财拨总表（引用）'!C45)," ",'财拨总表（引用）'!C45)</f>
        <v> </v>
      </c>
      <c r="F45" s="62" t="str">
        <f>IF(ISBLANK('财拨总表（引用）'!D45)," ",'财拨总表（引用）'!D45)</f>
        <v> </v>
      </c>
      <c r="G45" s="63"/>
    </row>
    <row r="46" s="1" customFormat="1" ht="19.5" customHeight="1" spans="1:7">
      <c r="A46" s="61"/>
      <c r="B46" s="64"/>
      <c r="C46" s="6" t="str">
        <f>IF(ISBLANK('财拨总表（引用）'!A46)," ",'财拨总表（引用）'!A46)</f>
        <v> </v>
      </c>
      <c r="D46" s="62" t="str">
        <f>IF(ISBLANK('财拨总表（引用）'!B46)," ",'财拨总表（引用）'!B46)</f>
        <v> </v>
      </c>
      <c r="E46" s="62" t="str">
        <f>IF(ISBLANK('财拨总表（引用）'!C46)," ",'财拨总表（引用）'!C46)</f>
        <v> </v>
      </c>
      <c r="F46" s="62" t="str">
        <f>IF(ISBLANK('财拨总表（引用）'!D46)," ",'财拨总表（引用）'!D46)</f>
        <v> </v>
      </c>
      <c r="G46" s="63"/>
    </row>
    <row r="47" s="1" customFormat="1" ht="17.25" customHeight="1" spans="1:7">
      <c r="A47" s="61"/>
      <c r="B47" s="3"/>
      <c r="C47" s="52"/>
      <c r="D47" s="10" t="str">
        <f>IF(ISBLANK('财拨总表（引用）'!B47)," ",'财拨总表（引用）'!B47)</f>
        <v> </v>
      </c>
      <c r="E47" s="10" t="str">
        <f>IF(ISBLANK('财拨总表（引用）'!C47)," ",'财拨总表（引用）'!C47)</f>
        <v> </v>
      </c>
      <c r="F47" s="10" t="str">
        <f>IF(ISBLANK('财拨总表（引用）'!D47)," ",'财拨总表（引用）'!D47)</f>
        <v> </v>
      </c>
      <c r="G47" s="65"/>
    </row>
    <row r="48" s="1" customFormat="1" ht="17.25" customHeight="1" spans="1:7">
      <c r="A48" s="12"/>
      <c r="B48" s="3"/>
      <c r="C48" s="52"/>
      <c r="D48" s="10" t="str">
        <f>IF(ISBLANK('财拨总表（引用）'!B48)," ",'财拨总表（引用）'!B48)</f>
        <v> </v>
      </c>
      <c r="E48" s="10" t="str">
        <f>IF(ISBLANK('财拨总表（引用）'!C48)," ",'财拨总表（引用）'!C48)</f>
        <v> </v>
      </c>
      <c r="F48" s="10" t="str">
        <f>IF(ISBLANK('财拨总表（引用）'!D48)," ",'财拨总表（引用）'!D48)</f>
        <v> </v>
      </c>
      <c r="G48" s="65"/>
    </row>
    <row r="49" s="1" customFormat="1" ht="17.25" customHeight="1" spans="1:7">
      <c r="A49" s="61"/>
      <c r="B49" s="62"/>
      <c r="C49" s="52"/>
      <c r="D49" s="10" t="str">
        <f>IF(ISBLANK('财拨总表（引用）'!B49)," ",'财拨总表（引用）'!B49)</f>
        <v> </v>
      </c>
      <c r="E49" s="10" t="str">
        <f>IF(ISBLANK('财拨总表（引用）'!C49)," ",'财拨总表（引用）'!C49)</f>
        <v> </v>
      </c>
      <c r="F49" s="10" t="str">
        <f>IF(ISBLANK('财拨总表（引用）'!D49)," ",'财拨总表（引用）'!D49)</f>
        <v> </v>
      </c>
      <c r="G49" s="65"/>
    </row>
    <row r="50" s="1" customFormat="1" ht="17.25" customHeight="1" spans="1:7">
      <c r="A50" s="61"/>
      <c r="B50" s="64"/>
      <c r="C50" s="52"/>
      <c r="D50" s="10" t="str">
        <f>IF(ISBLANK('财拨总表（引用）'!B50)," ",'财拨总表（引用）'!B50)</f>
        <v> </v>
      </c>
      <c r="E50" s="10" t="str">
        <f>IF(ISBLANK('财拨总表（引用）'!C50)," ",'财拨总表（引用）'!C50)</f>
        <v> </v>
      </c>
      <c r="F50" s="10" t="str">
        <f>IF(ISBLANK('财拨总表（引用）'!D50)," ",'财拨总表（引用）'!D50)</f>
        <v> </v>
      </c>
      <c r="G50" s="65"/>
    </row>
    <row r="51" s="1" customFormat="1" ht="17.25" customHeight="1" spans="1:7">
      <c r="A51" s="61"/>
      <c r="B51" s="64"/>
      <c r="C51" s="52"/>
      <c r="D51" s="10" t="str">
        <f>IF(ISBLANK('财拨总表（引用）'!B51)," ",'财拨总表（引用）'!B51)</f>
        <v> </v>
      </c>
      <c r="E51" s="10" t="str">
        <f>IF(ISBLANK('财拨总表（引用）'!C51)," ",'财拨总表（引用）'!C51)</f>
        <v> </v>
      </c>
      <c r="F51" s="10" t="str">
        <f>IF(ISBLANK('财拨总表（引用）'!D51)," ",'财拨总表（引用）'!D51)</f>
        <v> </v>
      </c>
      <c r="G51" s="65"/>
    </row>
    <row r="52" s="1" customFormat="1" ht="17.25" customHeight="1" spans="1:7">
      <c r="A52" s="66" t="s">
        <v>23</v>
      </c>
      <c r="B52" s="6">
        <v>4343.06167</v>
      </c>
      <c r="C52" s="66" t="s">
        <v>24</v>
      </c>
      <c r="D52" s="10">
        <f>IF(ISBLANK('财拨总表（引用）'!B6)," ",'财拨总表（引用）'!B6)</f>
        <v>4343.06167</v>
      </c>
      <c r="E52" s="10">
        <f>IF(ISBLANK('财拨总表（引用）'!C6)," ",'财拨总表（引用）'!C6)</f>
        <v>4343.06167</v>
      </c>
      <c r="F52" s="10" t="str">
        <f>IF(ISBLANK('财拨总表（引用）'!D6)," ",'财拨总表（引用）'!D6)</f>
        <v> </v>
      </c>
      <c r="G52" s="65" t="str">
        <f>IF(ISBLANK('财拨总表（引用）'!E6)," ",'财拨总表（引用）'!E6)</f>
        <v> </v>
      </c>
    </row>
    <row r="53" s="1" customFormat="1" ht="15.75" spans="2:7">
      <c r="B53" s="67"/>
      <c r="G53" s="21"/>
    </row>
    <row r="54" s="1" customFormat="1" ht="15.75" spans="2:7">
      <c r="B54" s="67"/>
      <c r="G54" s="21"/>
    </row>
    <row r="55" s="1" customFormat="1" ht="15.75" spans="2:7">
      <c r="B55" s="67"/>
      <c r="G55" s="21"/>
    </row>
    <row r="56" s="1" customFormat="1" ht="15.75" spans="2:7">
      <c r="B56" s="67"/>
      <c r="G56" s="21"/>
    </row>
    <row r="57" s="1" customFormat="1" ht="15.75" spans="2:7">
      <c r="B57" s="67"/>
      <c r="G57" s="21"/>
    </row>
    <row r="58" s="1" customFormat="1" ht="15.75" spans="2:7">
      <c r="B58" s="67"/>
      <c r="G58" s="21"/>
    </row>
    <row r="59" s="1" customFormat="1" ht="15.75" spans="2:7">
      <c r="B59" s="67"/>
      <c r="G59" s="21"/>
    </row>
    <row r="60" s="1" customFormat="1" ht="15.75" spans="2:7">
      <c r="B60" s="67"/>
      <c r="G60" s="21"/>
    </row>
    <row r="61" s="1" customFormat="1" ht="15.75" spans="2:7">
      <c r="B61" s="67"/>
      <c r="G61" s="21"/>
    </row>
    <row r="62" s="1" customFormat="1" ht="15.75" spans="2:7">
      <c r="B62" s="67"/>
      <c r="G62" s="21"/>
    </row>
    <row r="63" s="1" customFormat="1" ht="15.75" spans="2:7">
      <c r="B63" s="67"/>
      <c r="G63" s="21"/>
    </row>
    <row r="64" s="1" customFormat="1" ht="15.75" spans="2:7">
      <c r="B64" s="67"/>
      <c r="G64" s="21"/>
    </row>
    <row r="65" s="1" customFormat="1" ht="15.75" spans="2:7">
      <c r="B65" s="67"/>
      <c r="G65" s="21"/>
    </row>
    <row r="66" s="1" customFormat="1" ht="15.75" spans="2:7">
      <c r="B66" s="67"/>
      <c r="G66" s="21"/>
    </row>
    <row r="67" s="1" customFormat="1" ht="15.75" spans="2:7">
      <c r="B67" s="67"/>
      <c r="G67" s="21"/>
    </row>
    <row r="68" s="1" customFormat="1" ht="15.75" spans="2:7">
      <c r="B68" s="67"/>
      <c r="G68" s="21"/>
    </row>
    <row r="69" s="1" customFormat="1" ht="15.75" spans="2:7">
      <c r="B69" s="67"/>
      <c r="G69" s="21"/>
    </row>
    <row r="70" s="1" customFormat="1" ht="15.75" spans="2:7">
      <c r="B70" s="67"/>
      <c r="G70" s="21"/>
    </row>
    <row r="71" s="1" customFormat="1" ht="15.75" spans="2:7">
      <c r="B71" s="67"/>
      <c r="G71" s="21"/>
    </row>
    <row r="72" s="1" customFormat="1" ht="15.75" spans="2:7">
      <c r="B72" s="67"/>
      <c r="G72" s="21"/>
    </row>
    <row r="73" s="1" customFormat="1" ht="15.75" spans="2:7">
      <c r="B73" s="67"/>
      <c r="G73" s="21"/>
    </row>
    <row r="74" s="1" customFormat="1" ht="15.75" spans="2:7">
      <c r="B74" s="67"/>
      <c r="G74" s="21"/>
    </row>
    <row r="75" s="1" customFormat="1" ht="15.75" spans="2:7">
      <c r="B75" s="67"/>
      <c r="G75" s="21"/>
    </row>
    <row r="76" s="1" customFormat="1" ht="15.75" spans="2:7">
      <c r="B76" s="67"/>
      <c r="G76" s="21"/>
    </row>
    <row r="77" s="1" customFormat="1" ht="15.75" spans="2:7">
      <c r="B77" s="67"/>
      <c r="G77" s="21"/>
    </row>
    <row r="78" s="1" customFormat="1" ht="15.75" spans="2:32">
      <c r="B78" s="67"/>
      <c r="G78" s="21"/>
      <c r="AF78" s="11"/>
    </row>
    <row r="79" s="1" customFormat="1" ht="15.75" spans="2:30">
      <c r="B79" s="67"/>
      <c r="G79" s="21"/>
      <c r="AD79" s="11"/>
    </row>
    <row r="80" s="1" customFormat="1" ht="15.75" spans="2:32">
      <c r="B80" s="67"/>
      <c r="G80" s="21"/>
      <c r="AE80" s="11"/>
      <c r="AF80" s="11"/>
    </row>
    <row r="81" s="1" customFormat="1" ht="15.75" spans="2:33">
      <c r="B81" s="67"/>
      <c r="G81" s="21"/>
      <c r="AF81" s="11"/>
      <c r="AG81" s="11"/>
    </row>
    <row r="82" s="1" customFormat="1" ht="15.75" spans="2:33">
      <c r="B82" s="67"/>
      <c r="G82" s="21"/>
      <c r="AG82" s="68"/>
    </row>
    <row r="83" s="1" customFormat="1" ht="15.75" spans="2:7">
      <c r="B83" s="67"/>
      <c r="G83" s="21"/>
    </row>
    <row r="84" s="1" customFormat="1" ht="15.75" spans="2:7">
      <c r="B84" s="67"/>
      <c r="G84" s="21"/>
    </row>
    <row r="85" s="1" customFormat="1" ht="15.75" spans="2:7">
      <c r="B85" s="67"/>
      <c r="G85" s="21"/>
    </row>
    <row r="86" s="1" customFormat="1" ht="15.75" spans="2:7">
      <c r="B86" s="67"/>
      <c r="G86" s="21"/>
    </row>
    <row r="87" s="1" customFormat="1" ht="15.75" spans="2:7">
      <c r="B87" s="67"/>
      <c r="G87" s="21"/>
    </row>
    <row r="88" s="1" customFormat="1" ht="15.75" spans="2:7">
      <c r="B88" s="67"/>
      <c r="G88" s="21"/>
    </row>
    <row r="89" s="1" customFormat="1" ht="15.75" spans="2:7">
      <c r="B89" s="67"/>
      <c r="G89" s="21"/>
    </row>
    <row r="90" s="1" customFormat="1" ht="15.75" spans="2:7">
      <c r="B90" s="67"/>
      <c r="G90" s="21"/>
    </row>
    <row r="91" s="1" customFormat="1" ht="15.75" spans="2:7">
      <c r="B91" s="67"/>
      <c r="G91" s="21"/>
    </row>
    <row r="92" s="1" customFormat="1" ht="15.75" spans="2:7">
      <c r="B92" s="67"/>
      <c r="G92" s="21"/>
    </row>
    <row r="93" s="1" customFormat="1" ht="15.75" spans="2:7">
      <c r="B93" s="67"/>
      <c r="G93" s="21"/>
    </row>
    <row r="94" s="1" customFormat="1" ht="15.75" spans="2:7">
      <c r="B94" s="67"/>
      <c r="G94" s="21"/>
    </row>
    <row r="95" s="1" customFormat="1" ht="15.75" spans="2:7">
      <c r="B95" s="67"/>
      <c r="G95" s="21"/>
    </row>
    <row r="96" s="1" customFormat="1" ht="15.75" spans="2:7">
      <c r="B96" s="67"/>
      <c r="G96" s="21"/>
    </row>
    <row r="97" s="1" customFormat="1" ht="15.75" spans="2:7">
      <c r="B97" s="67"/>
      <c r="G97" s="21"/>
    </row>
    <row r="98" s="1" customFormat="1" ht="15.75" spans="2:7">
      <c r="B98" s="67"/>
      <c r="G98" s="21"/>
    </row>
    <row r="99" s="1" customFormat="1" ht="15.75" spans="2:7">
      <c r="B99" s="67"/>
      <c r="G99" s="21"/>
    </row>
    <row r="100" s="1" customFormat="1" ht="15.75" spans="2:7">
      <c r="B100" s="67"/>
      <c r="G100" s="21"/>
    </row>
    <row r="101" s="1" customFormat="1" ht="15.75" spans="2:7">
      <c r="B101" s="67"/>
      <c r="G101" s="21"/>
    </row>
    <row r="102" s="1" customFormat="1" ht="15.75" spans="2:7">
      <c r="B102" s="67"/>
      <c r="G102" s="21"/>
    </row>
    <row r="103" s="1" customFormat="1" ht="15.75" spans="2:7">
      <c r="B103" s="67"/>
      <c r="G103" s="21"/>
    </row>
    <row r="104" s="1" customFormat="1" ht="15.75" spans="2:7">
      <c r="B104" s="67"/>
      <c r="G104" s="21"/>
    </row>
    <row r="105" s="1" customFormat="1" ht="15.75" spans="2:7">
      <c r="B105" s="67"/>
      <c r="G105" s="21"/>
    </row>
    <row r="106" s="1" customFormat="1" ht="15.75" spans="2:7">
      <c r="B106" s="67"/>
      <c r="G106" s="21"/>
    </row>
    <row r="107" s="1" customFormat="1" ht="15.75" spans="2:7">
      <c r="B107" s="67"/>
      <c r="G107" s="21"/>
    </row>
    <row r="108" s="1" customFormat="1" ht="15.75" spans="2:7">
      <c r="B108" s="67"/>
      <c r="G108" s="21"/>
    </row>
    <row r="109" s="1" customFormat="1" ht="15.75" spans="2:7">
      <c r="B109" s="67"/>
      <c r="G109" s="21"/>
    </row>
    <row r="110" s="1" customFormat="1" ht="15.75" spans="2:7">
      <c r="B110" s="67"/>
      <c r="G110" s="21"/>
    </row>
    <row r="111" s="1" customFormat="1" ht="15.75" spans="2:7">
      <c r="B111" s="67"/>
      <c r="G111" s="21"/>
    </row>
    <row r="112" s="1" customFormat="1" ht="15.75" spans="2:7">
      <c r="B112" s="67"/>
      <c r="G112" s="21"/>
    </row>
    <row r="113" s="1" customFormat="1" ht="15.75" spans="2:7">
      <c r="B113" s="67"/>
      <c r="G113" s="21"/>
    </row>
    <row r="114" s="1" customFormat="1" ht="15.75" spans="2:7">
      <c r="B114" s="67"/>
      <c r="G114" s="21"/>
    </row>
    <row r="115" s="1" customFormat="1" ht="15.75" spans="2:7">
      <c r="B115" s="67"/>
      <c r="G115" s="21"/>
    </row>
    <row r="116" s="1" customFormat="1" ht="15.75" spans="2:7">
      <c r="B116" s="67"/>
      <c r="G116" s="21"/>
    </row>
    <row r="117" s="1" customFormat="1" ht="15.75" spans="2:7">
      <c r="B117" s="67"/>
      <c r="G117" s="21"/>
    </row>
    <row r="118" s="1" customFormat="1" ht="15.75" spans="2:7">
      <c r="B118" s="67"/>
      <c r="G118" s="21"/>
    </row>
    <row r="119" s="1" customFormat="1" ht="15.75" spans="2:26">
      <c r="B119" s="67"/>
      <c r="G119" s="21"/>
      <c r="Z119" s="11"/>
    </row>
    <row r="120" s="1" customFormat="1" ht="15.75" spans="2:26">
      <c r="B120" s="67"/>
      <c r="G120" s="21"/>
      <c r="W120" s="11"/>
      <c r="X120" s="11"/>
      <c r="Y120" s="11"/>
      <c r="Z120" s="68"/>
    </row>
    <row r="121" s="1" customFormat="1" ht="15.75" spans="2:7">
      <c r="B121" s="67"/>
      <c r="G121" s="21"/>
    </row>
    <row r="122" s="1" customFormat="1" ht="15.75" spans="2:7">
      <c r="B122" s="67"/>
      <c r="G122" s="21"/>
    </row>
    <row r="123" s="1" customFormat="1" ht="15.75" spans="2:7">
      <c r="B123" s="67"/>
      <c r="G123" s="21"/>
    </row>
    <row r="124" s="1" customFormat="1" ht="15.75" spans="2:7">
      <c r="B124" s="67"/>
      <c r="G124" s="21"/>
    </row>
    <row r="125" s="1" customFormat="1" ht="15.75" spans="2:7">
      <c r="B125" s="67"/>
      <c r="G125" s="21"/>
    </row>
    <row r="126" s="1" customFormat="1" ht="15.75" spans="2:7">
      <c r="B126" s="67"/>
      <c r="G126" s="21"/>
    </row>
    <row r="127" s="1" customFormat="1" ht="15.75" spans="2:7">
      <c r="B127" s="67"/>
      <c r="G127" s="21"/>
    </row>
    <row r="128" s="1" customFormat="1" ht="15.75" spans="2:7">
      <c r="B128" s="67"/>
      <c r="G128" s="21"/>
    </row>
    <row r="129" s="1" customFormat="1" ht="15.75" spans="2:7">
      <c r="B129" s="67"/>
      <c r="G129" s="21"/>
    </row>
    <row r="130" s="1" customFormat="1" ht="15.75" spans="2:7">
      <c r="B130" s="67"/>
      <c r="G130" s="21"/>
    </row>
    <row r="131" s="1" customFormat="1" ht="15.75" spans="2:7">
      <c r="B131" s="67"/>
      <c r="G131" s="21"/>
    </row>
    <row r="132" s="1" customFormat="1" ht="15.75" spans="2:7">
      <c r="B132" s="67"/>
      <c r="G132" s="21"/>
    </row>
    <row r="133" s="1" customFormat="1" ht="15.75" spans="2:7">
      <c r="B133" s="67"/>
      <c r="G133" s="21"/>
    </row>
    <row r="134" s="1" customFormat="1" ht="15.75" spans="2:7">
      <c r="B134" s="67"/>
      <c r="G134" s="21"/>
    </row>
    <row r="135" s="1" customFormat="1" ht="15.75" spans="2:7">
      <c r="B135" s="67"/>
      <c r="G135" s="21"/>
    </row>
    <row r="136" s="1" customFormat="1" ht="15.75" spans="2:7">
      <c r="B136" s="67"/>
      <c r="G136" s="21"/>
    </row>
    <row r="137" s="1" customFormat="1" ht="15.75" spans="2:7">
      <c r="B137" s="67"/>
      <c r="G137" s="21"/>
    </row>
    <row r="138" s="1" customFormat="1" ht="15.75" spans="2:7">
      <c r="B138" s="67"/>
      <c r="G138" s="21"/>
    </row>
    <row r="139" s="1" customFormat="1" ht="15.75" spans="2:7">
      <c r="B139" s="67"/>
      <c r="G139" s="21"/>
    </row>
    <row r="140" s="1" customFormat="1" ht="15.75" spans="2:7">
      <c r="B140" s="67"/>
      <c r="G140" s="21"/>
    </row>
    <row r="141" s="1" customFormat="1" ht="15.75" spans="2:7">
      <c r="B141" s="67"/>
      <c r="G141" s="21"/>
    </row>
    <row r="142" s="1" customFormat="1" ht="15.75" spans="2:7">
      <c r="B142" s="67"/>
      <c r="G142" s="21"/>
    </row>
    <row r="143" s="1" customFormat="1" ht="15.75" spans="2:7">
      <c r="B143" s="67"/>
      <c r="G143" s="21"/>
    </row>
    <row r="144" s="1" customFormat="1" ht="15.75" spans="2:7">
      <c r="B144" s="67"/>
      <c r="G144" s="21"/>
    </row>
    <row r="145" s="1" customFormat="1" ht="15.75" spans="2:7">
      <c r="B145" s="67"/>
      <c r="G145" s="21"/>
    </row>
    <row r="146" s="1" customFormat="1" ht="15.75" spans="2:7">
      <c r="B146" s="67"/>
      <c r="G146" s="21"/>
    </row>
    <row r="147" s="1" customFormat="1" ht="15.75" spans="2:7">
      <c r="B147" s="67"/>
      <c r="G147" s="21"/>
    </row>
    <row r="148" s="1" customFormat="1" ht="15.75" spans="2:7">
      <c r="B148" s="67"/>
      <c r="G148" s="21"/>
    </row>
    <row r="149" s="1" customFormat="1" ht="15.75" spans="2:7">
      <c r="B149" s="67"/>
      <c r="G149" s="21"/>
    </row>
    <row r="150" s="1" customFormat="1" ht="15.75" spans="2:7">
      <c r="B150" s="67"/>
      <c r="G150" s="21"/>
    </row>
    <row r="151" s="1" customFormat="1" ht="15.75" spans="2:7">
      <c r="B151" s="67"/>
      <c r="G151" s="21"/>
    </row>
    <row r="152" s="1" customFormat="1" ht="15.75" spans="2:7">
      <c r="B152" s="67"/>
      <c r="G152" s="21"/>
    </row>
    <row r="153" s="1" customFormat="1" ht="15.75" spans="2:7">
      <c r="B153" s="67"/>
      <c r="G153" s="21"/>
    </row>
    <row r="154" s="1" customFormat="1" ht="15.75" spans="2:7">
      <c r="B154" s="67"/>
      <c r="G154" s="21"/>
    </row>
    <row r="155" s="1" customFormat="1" ht="15.75" spans="2:7">
      <c r="B155" s="67"/>
      <c r="G155" s="21"/>
    </row>
    <row r="156" s="1" customFormat="1" ht="15.75" spans="2:7">
      <c r="B156" s="67"/>
      <c r="G156" s="21"/>
    </row>
    <row r="157" s="1" customFormat="1" ht="15.75" spans="2:7">
      <c r="B157" s="67"/>
      <c r="G157" s="21"/>
    </row>
    <row r="158" s="1" customFormat="1" ht="15.75" spans="2:7">
      <c r="B158" s="67"/>
      <c r="G158" s="21"/>
    </row>
    <row r="159" s="1" customFormat="1" ht="15.75" spans="2:7">
      <c r="B159" s="67"/>
      <c r="G159" s="21"/>
    </row>
    <row r="160" s="1" customFormat="1" ht="15.75" spans="2:7">
      <c r="B160" s="67"/>
      <c r="G160" s="21"/>
    </row>
    <row r="161" s="1" customFormat="1" ht="15.75" spans="2:7">
      <c r="B161" s="67"/>
      <c r="G161" s="21"/>
    </row>
    <row r="162" s="1" customFormat="1" ht="15.75" spans="2:7">
      <c r="B162" s="67"/>
      <c r="G162" s="21"/>
    </row>
    <row r="163" s="1" customFormat="1" ht="15.75" spans="2:7">
      <c r="B163" s="67"/>
      <c r="G163" s="21"/>
    </row>
    <row r="164" s="1" customFormat="1" ht="15.75" spans="2:7">
      <c r="B164" s="67"/>
      <c r="G164" s="21"/>
    </row>
    <row r="165" s="1" customFormat="1" ht="15.75" spans="2:7">
      <c r="B165" s="67"/>
      <c r="G165" s="21"/>
    </row>
    <row r="166" s="1" customFormat="1" ht="15.75" spans="2:7">
      <c r="B166" s="67"/>
      <c r="G166" s="21"/>
    </row>
    <row r="167" s="1" customFormat="1" ht="15.75" spans="2:7">
      <c r="B167" s="67"/>
      <c r="G167" s="21"/>
    </row>
    <row r="168" s="1" customFormat="1" ht="15.75" spans="2:7">
      <c r="B168" s="67"/>
      <c r="G168" s="21"/>
    </row>
    <row r="169" s="1" customFormat="1" ht="15.75" spans="2:7">
      <c r="B169" s="67"/>
      <c r="G169" s="21"/>
    </row>
    <row r="170" s="1" customFormat="1" ht="15.75" spans="2:7">
      <c r="B170" s="67"/>
      <c r="G170" s="21"/>
    </row>
    <row r="171" s="1" customFormat="1" ht="15.75" spans="2:7">
      <c r="B171" s="67"/>
      <c r="G171" s="21"/>
    </row>
    <row r="172" s="1" customFormat="1" ht="15.75" spans="2:7">
      <c r="B172" s="67"/>
      <c r="G172" s="21"/>
    </row>
    <row r="173" s="1" customFormat="1" ht="15.75" spans="2:7">
      <c r="B173" s="67"/>
      <c r="G173" s="21"/>
    </row>
    <row r="174" s="1" customFormat="1" ht="15.75" spans="2:7">
      <c r="B174" s="67"/>
      <c r="G174" s="21"/>
    </row>
    <row r="175" s="1" customFormat="1" ht="15.75" spans="2:7">
      <c r="B175" s="67"/>
      <c r="G175" s="21"/>
    </row>
    <row r="176" s="1" customFormat="1" ht="15.75" spans="2:7">
      <c r="B176" s="67"/>
      <c r="G176" s="21"/>
    </row>
    <row r="177" s="1" customFormat="1" ht="15.75" spans="2:7">
      <c r="B177" s="67"/>
      <c r="G177" s="21"/>
    </row>
    <row r="178" s="1" customFormat="1" ht="15.75" spans="2:7">
      <c r="B178" s="67"/>
      <c r="G178" s="21"/>
    </row>
    <row r="179" s="1" customFormat="1" ht="15.75" spans="2:7">
      <c r="B179" s="67"/>
      <c r="G179" s="21"/>
    </row>
    <row r="180" s="1" customFormat="1" ht="15.75" spans="2:7">
      <c r="B180" s="67"/>
      <c r="G180" s="21"/>
    </row>
    <row r="181" s="1" customFormat="1" ht="15.75" spans="2:7">
      <c r="B181" s="67"/>
      <c r="G181" s="21"/>
    </row>
    <row r="182" s="1" customFormat="1" ht="15.75" spans="2:7">
      <c r="B182" s="67"/>
      <c r="G182" s="21"/>
    </row>
    <row r="183" s="1" customFormat="1" ht="15.75" spans="2:7">
      <c r="B183" s="67"/>
      <c r="G183" s="21"/>
    </row>
    <row r="184" s="1" customFormat="1" ht="15.75" spans="2:7">
      <c r="B184" s="67"/>
      <c r="G184" s="21"/>
    </row>
    <row r="185" s="1" customFormat="1" ht="15.75" spans="2:7">
      <c r="B185" s="67"/>
      <c r="G185" s="21"/>
    </row>
    <row r="186" s="1" customFormat="1" ht="15.75" spans="2:7">
      <c r="B186" s="67"/>
      <c r="G186" s="21"/>
    </row>
    <row r="187" s="1" customFormat="1" ht="15.75" spans="2:7">
      <c r="B187" s="67"/>
      <c r="G187" s="21"/>
    </row>
    <row r="188" s="1" customFormat="1" ht="15.75" spans="2:7">
      <c r="B188" s="67"/>
      <c r="G188" s="21"/>
    </row>
    <row r="189" s="1" customFormat="1" ht="15.75" spans="2:7">
      <c r="B189" s="67"/>
      <c r="G189" s="21"/>
    </row>
    <row r="190" s="1" customFormat="1" ht="15.75" spans="2:7">
      <c r="B190" s="67"/>
      <c r="G190" s="21"/>
    </row>
    <row r="191" s="1" customFormat="1" ht="15.75" spans="2:7">
      <c r="B191" s="67"/>
      <c r="G191" s="21"/>
    </row>
    <row r="192" s="1" customFormat="1" ht="15.75" spans="2:7">
      <c r="B192" s="67"/>
      <c r="G192" s="21"/>
    </row>
    <row r="193" s="1" customFormat="1" ht="15.75" spans="2:7">
      <c r="B193" s="67"/>
      <c r="G193" s="21"/>
    </row>
    <row r="194" s="1" customFormat="1" ht="15.75" spans="2:7">
      <c r="B194" s="67"/>
      <c r="G194" s="21"/>
    </row>
    <row r="195" s="1" customFormat="1" ht="15.75" spans="2:7">
      <c r="B195" s="67"/>
      <c r="G195" s="21"/>
    </row>
    <row r="196" s="1" customFormat="1" ht="15.75" spans="2:7">
      <c r="B196" s="67"/>
      <c r="G196" s="21"/>
    </row>
    <row r="197" s="1" customFormat="1" ht="15.75" spans="2:7">
      <c r="B197" s="67"/>
      <c r="G197" s="21"/>
    </row>
    <row r="198" s="1" customFormat="1" ht="15.75" spans="2:7">
      <c r="B198" s="67"/>
      <c r="G198" s="21"/>
    </row>
    <row r="199" s="1" customFormat="1" ht="15.75" spans="2:7">
      <c r="B199" s="67"/>
      <c r="G199" s="21"/>
    </row>
    <row r="200" s="1" customFormat="1" ht="15.75" spans="2:7">
      <c r="B200" s="67"/>
      <c r="G200" s="21"/>
    </row>
    <row r="201" s="1" customFormat="1" ht="15.75" spans="2:7">
      <c r="B201" s="67"/>
      <c r="G201" s="21"/>
    </row>
    <row r="202" s="1" customFormat="1" ht="15.75" spans="2:7">
      <c r="B202" s="67"/>
      <c r="G202" s="21"/>
    </row>
    <row r="203" s="1" customFormat="1" ht="15.75" spans="2:7">
      <c r="B203" s="67"/>
      <c r="G203" s="21"/>
    </row>
    <row r="204" s="1" customFormat="1" ht="15.75" spans="2:7">
      <c r="B204" s="67"/>
      <c r="G204" s="21"/>
    </row>
    <row r="205" s="1" customFormat="1" ht="15.75" spans="2:7">
      <c r="B205" s="67"/>
      <c r="G205" s="21"/>
    </row>
    <row r="206" s="1" customFormat="1" ht="15.75" spans="2:7">
      <c r="B206" s="67"/>
      <c r="G206" s="21"/>
    </row>
    <row r="207" s="1" customFormat="1" ht="15.75" spans="2:7">
      <c r="B207" s="67"/>
      <c r="G207" s="21"/>
    </row>
    <row r="208" s="1" customFormat="1" ht="15.75" spans="2:7">
      <c r="B208" s="67"/>
      <c r="G208" s="21"/>
    </row>
    <row r="209" s="1" customFormat="1" ht="15.75" spans="2:7">
      <c r="B209" s="67"/>
      <c r="G209" s="21"/>
    </row>
    <row r="210" s="1" customFormat="1" ht="15.75" spans="2:7">
      <c r="B210" s="67"/>
      <c r="G210" s="21"/>
    </row>
    <row r="211" s="1" customFormat="1" ht="15.75" spans="2:7">
      <c r="B211" s="67"/>
      <c r="G211" s="21"/>
    </row>
    <row r="212" s="1" customFormat="1" ht="15.75" spans="2:7">
      <c r="B212" s="67"/>
      <c r="G212" s="21"/>
    </row>
    <row r="213" s="1" customFormat="1" ht="15.75" spans="2:7">
      <c r="B213" s="67"/>
      <c r="G213" s="21"/>
    </row>
    <row r="214" s="1" customFormat="1" ht="15.75" spans="2:7">
      <c r="B214" s="67"/>
      <c r="G214" s="21"/>
    </row>
    <row r="215" s="1" customFormat="1" ht="15.75" spans="2:7">
      <c r="B215" s="67"/>
      <c r="G215" s="21"/>
    </row>
    <row r="216" s="1" customFormat="1" ht="15.75" spans="2:7">
      <c r="B216" s="67"/>
      <c r="G216" s="21"/>
    </row>
    <row r="217" s="1" customFormat="1" ht="15.75" spans="2:7">
      <c r="B217" s="67"/>
      <c r="G217" s="21"/>
    </row>
    <row r="218" s="1" customFormat="1" ht="15.75" spans="2:7">
      <c r="B218" s="67"/>
      <c r="G218" s="21"/>
    </row>
    <row r="219" s="1" customFormat="1" ht="15.75" spans="2:7">
      <c r="B219" s="67"/>
      <c r="G219" s="21"/>
    </row>
    <row r="220" s="1" customFormat="1" ht="15.75" spans="2:7">
      <c r="B220" s="67"/>
      <c r="G220" s="21"/>
    </row>
    <row r="221" s="1" customFormat="1" ht="15.75" spans="2:7">
      <c r="B221" s="67"/>
      <c r="G221" s="21"/>
    </row>
    <row r="222" s="1" customFormat="1" ht="15.75" spans="2:7">
      <c r="B222" s="67"/>
      <c r="G222" s="21"/>
    </row>
    <row r="223" s="1" customFormat="1" ht="15.75" spans="2:7">
      <c r="B223" s="67"/>
      <c r="G223" s="21"/>
    </row>
    <row r="224" s="1" customFormat="1" ht="15.75" spans="2:7">
      <c r="B224" s="67"/>
      <c r="G224" s="21"/>
    </row>
    <row r="225" s="1" customFormat="1" ht="15.75" spans="2:7">
      <c r="B225" s="67"/>
      <c r="G225" s="21"/>
    </row>
    <row r="226" s="1" customFormat="1" ht="15.75" spans="2:7">
      <c r="B226" s="67"/>
      <c r="G226" s="21"/>
    </row>
    <row r="227" s="1" customFormat="1" ht="15.75" spans="2:7">
      <c r="B227" s="67"/>
      <c r="G227" s="21"/>
    </row>
    <row r="228" s="1" customFormat="1" ht="15.75" spans="2:7">
      <c r="B228" s="67"/>
      <c r="G228" s="21"/>
    </row>
    <row r="229" s="1" customFormat="1" ht="15.75" spans="2:7">
      <c r="B229" s="67"/>
      <c r="G229" s="21"/>
    </row>
    <row r="230" s="1" customFormat="1" ht="15.75" spans="2:7">
      <c r="B230" s="67"/>
      <c r="G230" s="21"/>
    </row>
    <row r="231" s="1" customFormat="1" ht="15.75" spans="2:7">
      <c r="B231" s="67"/>
      <c r="G231" s="21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F2"/>
    <mergeCell ref="A4:B4"/>
    <mergeCell ref="C4:G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zoomScaleSheetLayoutView="60" workbookViewId="0">
      <selection activeCell="L15" sqref="L15"/>
    </sheetView>
  </sheetViews>
  <sheetFormatPr defaultColWidth="9.14285714285714" defaultRowHeight="12.75" customHeight="1" outlineLevelCol="6"/>
  <cols>
    <col min="1" max="1" width="16.7142857142857" style="1" customWidth="1"/>
    <col min="2" max="2" width="44.4285714285714" style="1" customWidth="1"/>
    <col min="3" max="5" width="28" style="1" customWidth="1"/>
    <col min="6" max="6" width="9.14285714285714" style="1" customWidth="1"/>
    <col min="7" max="7" width="13.5714285714286" style="1" customWidth="1"/>
    <col min="8" max="8" width="9.14285714285714" style="1" customWidth="1"/>
  </cols>
  <sheetData>
    <row r="1" s="1" customFormat="1" ht="21" customHeight="1" spans="1:7">
      <c r="A1" s="13"/>
      <c r="B1" s="13"/>
      <c r="C1" s="13"/>
      <c r="D1" s="13"/>
      <c r="E1" s="13"/>
      <c r="F1" s="13"/>
      <c r="G1" s="13"/>
    </row>
    <row r="2" s="1" customFormat="1" ht="29.25" customHeight="1" spans="1:7">
      <c r="A2" s="15" t="s">
        <v>87</v>
      </c>
      <c r="B2" s="15"/>
      <c r="C2" s="15"/>
      <c r="D2" s="15"/>
      <c r="E2" s="15"/>
      <c r="F2" s="16"/>
      <c r="G2" s="16"/>
    </row>
    <row r="3" s="1" customFormat="1" ht="21" customHeight="1" spans="1:7">
      <c r="A3" s="20" t="s">
        <v>26</v>
      </c>
      <c r="B3" s="18"/>
      <c r="C3" s="18"/>
      <c r="D3" s="18"/>
      <c r="E3" s="14" t="s">
        <v>2</v>
      </c>
      <c r="F3" s="13"/>
      <c r="G3" s="13"/>
    </row>
    <row r="4" s="1" customFormat="1" ht="17.25" customHeight="1" spans="1:7">
      <c r="A4" s="4" t="s">
        <v>73</v>
      </c>
      <c r="B4" s="4"/>
      <c r="C4" s="4" t="s">
        <v>88</v>
      </c>
      <c r="D4" s="4"/>
      <c r="E4" s="4"/>
      <c r="F4" s="13"/>
      <c r="G4" s="13"/>
    </row>
    <row r="5" s="1" customFormat="1" ht="21" customHeight="1" spans="1:7">
      <c r="A5" s="4" t="s">
        <v>76</v>
      </c>
      <c r="B5" s="4" t="s">
        <v>77</v>
      </c>
      <c r="C5" s="4" t="s">
        <v>29</v>
      </c>
      <c r="D5" s="4" t="s">
        <v>74</v>
      </c>
      <c r="E5" s="4" t="s">
        <v>75</v>
      </c>
      <c r="F5" s="13"/>
      <c r="G5" s="13"/>
    </row>
    <row r="6" s="1" customFormat="1" ht="21" customHeight="1" spans="1:7">
      <c r="A6" s="50" t="s">
        <v>43</v>
      </c>
      <c r="B6" s="50" t="s">
        <v>43</v>
      </c>
      <c r="C6" s="51">
        <v>1</v>
      </c>
      <c r="D6" s="51">
        <f>C6+1</f>
        <v>2</v>
      </c>
      <c r="E6" s="51">
        <f>D6+1</f>
        <v>3</v>
      </c>
      <c r="F6" s="13"/>
      <c r="G6" s="13"/>
    </row>
    <row r="7" s="1" customFormat="1" ht="28.5" customHeight="1" spans="1:7">
      <c r="A7" s="52" t="s">
        <v>44</v>
      </c>
      <c r="B7" s="52" t="s">
        <v>29</v>
      </c>
      <c r="C7" s="52">
        <v>4343.06167</v>
      </c>
      <c r="D7" s="52">
        <v>360.76167</v>
      </c>
      <c r="E7" s="52">
        <v>3982.3</v>
      </c>
      <c r="F7" s="13"/>
      <c r="G7" s="13"/>
    </row>
    <row r="8" s="1" customFormat="1" ht="28.5" customHeight="1" spans="1:5">
      <c r="A8" s="52" t="s">
        <v>45</v>
      </c>
      <c r="B8" s="52" t="s">
        <v>46</v>
      </c>
      <c r="C8" s="52">
        <v>4308.03212</v>
      </c>
      <c r="D8" s="52">
        <v>325.73212</v>
      </c>
      <c r="E8" s="52">
        <v>3982.3</v>
      </c>
    </row>
    <row r="9" s="1" customFormat="1" ht="28.5" customHeight="1" spans="1:5">
      <c r="A9" s="52" t="s">
        <v>47</v>
      </c>
      <c r="B9" s="52" t="s">
        <v>48</v>
      </c>
      <c r="C9" s="52">
        <v>4254.2522</v>
      </c>
      <c r="D9" s="52">
        <v>271.9522</v>
      </c>
      <c r="E9" s="52">
        <v>3982.3</v>
      </c>
    </row>
    <row r="10" s="1" customFormat="1" ht="28.5" customHeight="1" spans="1:5">
      <c r="A10" s="52" t="s">
        <v>49</v>
      </c>
      <c r="B10" s="52" t="s">
        <v>50</v>
      </c>
      <c r="C10" s="52">
        <v>4254.2522</v>
      </c>
      <c r="D10" s="52">
        <v>271.9522</v>
      </c>
      <c r="E10" s="52">
        <v>3982.3</v>
      </c>
    </row>
    <row r="11" s="1" customFormat="1" ht="28.5" customHeight="1" spans="1:5">
      <c r="A11" s="52" t="s">
        <v>51</v>
      </c>
      <c r="B11" s="52" t="s">
        <v>52</v>
      </c>
      <c r="C11" s="52">
        <v>53.77992</v>
      </c>
      <c r="D11" s="52">
        <v>53.77992</v>
      </c>
      <c r="E11" s="52"/>
    </row>
    <row r="12" s="1" customFormat="1" ht="28.5" customHeight="1" spans="1:5">
      <c r="A12" s="52" t="s">
        <v>53</v>
      </c>
      <c r="B12" s="52" t="s">
        <v>54</v>
      </c>
      <c r="C12" s="52">
        <v>35.85328</v>
      </c>
      <c r="D12" s="52">
        <v>35.85328</v>
      </c>
      <c r="E12" s="52"/>
    </row>
    <row r="13" s="1" customFormat="1" ht="28.5" customHeight="1" spans="1:5">
      <c r="A13" s="52" t="s">
        <v>55</v>
      </c>
      <c r="B13" s="52" t="s">
        <v>56</v>
      </c>
      <c r="C13" s="52">
        <v>17.92664</v>
      </c>
      <c r="D13" s="52">
        <v>17.92664</v>
      </c>
      <c r="E13" s="52"/>
    </row>
    <row r="14" s="1" customFormat="1" ht="28.5" customHeight="1" spans="1:5">
      <c r="A14" s="52" t="s">
        <v>57</v>
      </c>
      <c r="B14" s="52" t="s">
        <v>58</v>
      </c>
      <c r="C14" s="52">
        <v>8.13959</v>
      </c>
      <c r="D14" s="52">
        <v>8.13959</v>
      </c>
      <c r="E14" s="52"/>
    </row>
    <row r="15" s="1" customFormat="1" ht="28.5" customHeight="1" spans="1:5">
      <c r="A15" s="52" t="s">
        <v>59</v>
      </c>
      <c r="B15" s="52" t="s">
        <v>60</v>
      </c>
      <c r="C15" s="52">
        <v>8.13959</v>
      </c>
      <c r="D15" s="52">
        <v>8.13959</v>
      </c>
      <c r="E15" s="52"/>
    </row>
    <row r="16" s="1" customFormat="1" ht="28.5" customHeight="1" spans="1:5">
      <c r="A16" s="52" t="s">
        <v>61</v>
      </c>
      <c r="B16" s="52" t="s">
        <v>62</v>
      </c>
      <c r="C16" s="52">
        <v>7.691424</v>
      </c>
      <c r="D16" s="52">
        <v>7.691424</v>
      </c>
      <c r="E16" s="52"/>
    </row>
    <row r="17" s="1" customFormat="1" ht="28.5" customHeight="1" spans="1:5">
      <c r="A17" s="52" t="s">
        <v>63</v>
      </c>
      <c r="B17" s="52" t="s">
        <v>64</v>
      </c>
      <c r="C17" s="52">
        <v>0.448166</v>
      </c>
      <c r="D17" s="52">
        <v>0.448166</v>
      </c>
      <c r="E17" s="52"/>
    </row>
    <row r="18" s="1" customFormat="1" ht="28.5" customHeight="1" spans="1:5">
      <c r="A18" s="52" t="s">
        <v>65</v>
      </c>
      <c r="B18" s="52" t="s">
        <v>66</v>
      </c>
      <c r="C18" s="52">
        <v>26.88996</v>
      </c>
      <c r="D18" s="52">
        <v>26.88996</v>
      </c>
      <c r="E18" s="52"/>
    </row>
    <row r="19" s="1" customFormat="1" ht="28.5" customHeight="1" spans="1:5">
      <c r="A19" s="52" t="s">
        <v>67</v>
      </c>
      <c r="B19" s="52" t="s">
        <v>68</v>
      </c>
      <c r="C19" s="52">
        <v>26.88996</v>
      </c>
      <c r="D19" s="52">
        <v>26.88996</v>
      </c>
      <c r="E19" s="52"/>
    </row>
    <row r="20" s="1" customFormat="1" ht="28.5" customHeight="1" spans="1:5">
      <c r="A20" s="52" t="s">
        <v>69</v>
      </c>
      <c r="B20" s="52" t="s">
        <v>70</v>
      </c>
      <c r="C20" s="52">
        <v>26.88996</v>
      </c>
      <c r="D20" s="52">
        <v>26.88996</v>
      </c>
      <c r="E20" s="52"/>
    </row>
    <row r="21" s="1" customFormat="1" ht="21" customHeight="1"/>
    <row r="22" s="1" customFormat="1" ht="21" customHeight="1"/>
    <row r="23" s="1" customFormat="1" ht="21" customHeight="1"/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  <row r="31" s="1" customFormat="1" ht="21" customHeight="1"/>
    <row r="32" s="1" customFormat="1" ht="15"/>
    <row r="33" s="1" customFormat="1" ht="15"/>
    <row r="34" s="1" customFormat="1" ht="15"/>
    <row r="35" s="1" customFormat="1" ht="15"/>
    <row r="36" s="1" customFormat="1" ht="15"/>
    <row r="37" s="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showGridLines="0" tabSelected="1" zoomScaleSheetLayoutView="60" workbookViewId="0">
      <selection activeCell="C17" sqref="C17"/>
    </sheetView>
  </sheetViews>
  <sheetFormatPr defaultColWidth="9.14285714285714" defaultRowHeight="12.75" customHeight="1" outlineLevelCol="7"/>
  <cols>
    <col min="1" max="1" width="28" style="31" customWidth="1"/>
    <col min="2" max="2" width="38" style="31" customWidth="1"/>
    <col min="3" max="5" width="28" style="31" customWidth="1"/>
    <col min="6" max="6" width="9.14285714285714" style="31" customWidth="1"/>
    <col min="7" max="7" width="13.5714285714286" style="31" customWidth="1"/>
    <col min="8" max="9" width="9.14285714285714" style="31" customWidth="1"/>
    <col min="10" max="16384" width="9.14285714285714" style="33"/>
  </cols>
  <sheetData>
    <row r="1" s="31" customFormat="1" ht="21" customHeight="1" spans="1:7">
      <c r="A1" s="34"/>
      <c r="B1" s="34"/>
      <c r="C1" s="34"/>
      <c r="D1" s="34"/>
      <c r="E1" s="34"/>
      <c r="F1" s="34"/>
      <c r="G1" s="34"/>
    </row>
    <row r="2" s="31" customFormat="1" ht="29.25" customHeight="1" spans="1:7">
      <c r="A2" s="35" t="s">
        <v>89</v>
      </c>
      <c r="B2" s="35"/>
      <c r="C2" s="35"/>
      <c r="D2" s="35"/>
      <c r="E2" s="35"/>
      <c r="F2" s="36"/>
      <c r="G2" s="36"/>
    </row>
    <row r="3" s="31" customFormat="1" ht="21" customHeight="1" spans="1:7">
      <c r="A3" s="37" t="s">
        <v>26</v>
      </c>
      <c r="B3" s="38"/>
      <c r="C3" s="38"/>
      <c r="D3" s="38"/>
      <c r="E3" s="39" t="s">
        <v>2</v>
      </c>
      <c r="F3" s="34"/>
      <c r="G3" s="34"/>
    </row>
    <row r="4" s="31" customFormat="1" ht="17.25" customHeight="1" spans="1:7">
      <c r="A4" s="40" t="s">
        <v>90</v>
      </c>
      <c r="B4" s="40"/>
      <c r="C4" s="40" t="s">
        <v>91</v>
      </c>
      <c r="D4" s="40"/>
      <c r="E4" s="40"/>
      <c r="F4" s="34"/>
      <c r="G4" s="34"/>
    </row>
    <row r="5" s="31" customFormat="1" ht="21" customHeight="1" spans="1:7">
      <c r="A5" s="40" t="s">
        <v>76</v>
      </c>
      <c r="B5" s="41" t="s">
        <v>77</v>
      </c>
      <c r="C5" s="40" t="s">
        <v>29</v>
      </c>
      <c r="D5" s="40" t="s">
        <v>92</v>
      </c>
      <c r="E5" s="40" t="s">
        <v>93</v>
      </c>
      <c r="F5" s="34"/>
      <c r="G5" s="34"/>
    </row>
    <row r="6" s="31" customFormat="1" ht="21" customHeight="1" spans="1:7">
      <c r="A6" s="40" t="s">
        <v>43</v>
      </c>
      <c r="B6" s="40" t="s">
        <v>43</v>
      </c>
      <c r="C6" s="40">
        <v>1</v>
      </c>
      <c r="D6" s="40">
        <f>C6+1</f>
        <v>2</v>
      </c>
      <c r="E6" s="40">
        <f>D6+1</f>
        <v>3</v>
      </c>
      <c r="F6" s="34"/>
      <c r="G6" s="34"/>
    </row>
    <row r="7" s="31" customFormat="1" ht="27" customHeight="1" spans="1:8">
      <c r="A7" s="42" t="s">
        <v>29</v>
      </c>
      <c r="B7" s="42" t="s">
        <v>44</v>
      </c>
      <c r="C7" s="43">
        <v>360.76167</v>
      </c>
      <c r="D7" s="44">
        <v>347.76167</v>
      </c>
      <c r="E7" s="44">
        <v>13</v>
      </c>
      <c r="F7" s="45"/>
      <c r="G7" s="45"/>
      <c r="H7" s="46"/>
    </row>
    <row r="8" s="32" customFormat="1" ht="27" customHeight="1" spans="1:5">
      <c r="A8" s="47" t="s">
        <v>94</v>
      </c>
      <c r="B8" s="47" t="s">
        <v>95</v>
      </c>
      <c r="C8" s="48">
        <v>346.52687</v>
      </c>
      <c r="D8" s="49">
        <v>346.52687</v>
      </c>
      <c r="E8" s="49"/>
    </row>
    <row r="9" s="31" customFormat="1" ht="27" customHeight="1" spans="1:5">
      <c r="A9" s="42" t="s">
        <v>96</v>
      </c>
      <c r="B9" s="42" t="s">
        <v>97</v>
      </c>
      <c r="C9" s="43">
        <v>110.4248</v>
      </c>
      <c r="D9" s="44">
        <v>110.4248</v>
      </c>
      <c r="E9" s="44"/>
    </row>
    <row r="10" s="31" customFormat="1" ht="27" customHeight="1" spans="1:5">
      <c r="A10" s="42" t="s">
        <v>98</v>
      </c>
      <c r="B10" s="42" t="s">
        <v>99</v>
      </c>
      <c r="C10" s="43">
        <v>77.5008</v>
      </c>
      <c r="D10" s="44">
        <v>77.5008</v>
      </c>
      <c r="E10" s="44"/>
    </row>
    <row r="11" s="31" customFormat="1" ht="27" customHeight="1" spans="1:5">
      <c r="A11" s="42" t="s">
        <v>100</v>
      </c>
      <c r="B11" s="42" t="s">
        <v>101</v>
      </c>
      <c r="C11" s="43">
        <v>8.9854</v>
      </c>
      <c r="D11" s="44">
        <v>8.9854</v>
      </c>
      <c r="E11" s="44"/>
    </row>
    <row r="12" s="31" customFormat="1" ht="27" customHeight="1" spans="1:5">
      <c r="A12" s="42" t="s">
        <v>102</v>
      </c>
      <c r="B12" s="42" t="s">
        <v>103</v>
      </c>
      <c r="C12" s="43">
        <v>36.0864</v>
      </c>
      <c r="D12" s="44">
        <v>36.0864</v>
      </c>
      <c r="E12" s="44"/>
    </row>
    <row r="13" s="31" customFormat="1" ht="27" customHeight="1" spans="1:5">
      <c r="A13" s="42" t="s">
        <v>104</v>
      </c>
      <c r="B13" s="42" t="s">
        <v>105</v>
      </c>
      <c r="C13" s="43">
        <v>35.85328</v>
      </c>
      <c r="D13" s="44">
        <v>35.85328</v>
      </c>
      <c r="E13" s="44"/>
    </row>
    <row r="14" s="31" customFormat="1" ht="27" customHeight="1" spans="1:5">
      <c r="A14" s="42" t="s">
        <v>106</v>
      </c>
      <c r="B14" s="42" t="s">
        <v>107</v>
      </c>
      <c r="C14" s="43">
        <v>17.92664</v>
      </c>
      <c r="D14" s="44">
        <v>17.92664</v>
      </c>
      <c r="E14" s="44"/>
    </row>
    <row r="15" s="31" customFormat="1" ht="27" customHeight="1" spans="1:5">
      <c r="A15" s="42" t="s">
        <v>108</v>
      </c>
      <c r="B15" s="42" t="s">
        <v>109</v>
      </c>
      <c r="C15" s="43">
        <v>7.691424</v>
      </c>
      <c r="D15" s="44">
        <v>7.691424</v>
      </c>
      <c r="E15" s="44"/>
    </row>
    <row r="16" s="31" customFormat="1" ht="27" customHeight="1" spans="1:5">
      <c r="A16" s="42" t="s">
        <v>110</v>
      </c>
      <c r="B16" s="42" t="s">
        <v>111</v>
      </c>
      <c r="C16" s="43">
        <v>0.448166</v>
      </c>
      <c r="D16" s="44">
        <v>0.448166</v>
      </c>
      <c r="E16" s="44"/>
    </row>
    <row r="17" s="31" customFormat="1" ht="27" customHeight="1" spans="1:5">
      <c r="A17" s="42" t="s">
        <v>112</v>
      </c>
      <c r="B17" s="42" t="s">
        <v>113</v>
      </c>
      <c r="C17" s="43">
        <v>26.88996</v>
      </c>
      <c r="D17" s="44">
        <v>26.88996</v>
      </c>
      <c r="E17" s="44"/>
    </row>
    <row r="18" s="31" customFormat="1" ht="27" customHeight="1" spans="1:5">
      <c r="A18" s="42" t="s">
        <v>114</v>
      </c>
      <c r="B18" s="42" t="s">
        <v>115</v>
      </c>
      <c r="C18" s="43">
        <v>24.72</v>
      </c>
      <c r="D18" s="44">
        <v>24.72</v>
      </c>
      <c r="E18" s="44"/>
    </row>
    <row r="19" s="32" customFormat="1" ht="27" customHeight="1" spans="1:5">
      <c r="A19" s="47" t="s">
        <v>116</v>
      </c>
      <c r="B19" s="47" t="s">
        <v>117</v>
      </c>
      <c r="C19" s="48">
        <v>10</v>
      </c>
      <c r="D19" s="49"/>
      <c r="E19" s="49">
        <v>10</v>
      </c>
    </row>
    <row r="20" s="31" customFormat="1" ht="27" customHeight="1" spans="1:5">
      <c r="A20" s="42" t="s">
        <v>118</v>
      </c>
      <c r="B20" s="42" t="s">
        <v>119</v>
      </c>
      <c r="C20" s="43">
        <v>1.5</v>
      </c>
      <c r="D20" s="44"/>
      <c r="E20" s="44">
        <v>1.5</v>
      </c>
    </row>
    <row r="21" s="31" customFormat="1" ht="27" customHeight="1" spans="1:5">
      <c r="A21" s="42" t="s">
        <v>120</v>
      </c>
      <c r="B21" s="42" t="s">
        <v>121</v>
      </c>
      <c r="C21" s="43">
        <v>0.3</v>
      </c>
      <c r="D21" s="44"/>
      <c r="E21" s="44">
        <v>0.3</v>
      </c>
    </row>
    <row r="22" s="31" customFormat="1" ht="27" customHeight="1" spans="1:5">
      <c r="A22" s="42" t="s">
        <v>122</v>
      </c>
      <c r="B22" s="42" t="s">
        <v>123</v>
      </c>
      <c r="C22" s="43">
        <v>0.3</v>
      </c>
      <c r="D22" s="44"/>
      <c r="E22" s="44">
        <v>0.3</v>
      </c>
    </row>
    <row r="23" s="31" customFormat="1" ht="27" customHeight="1" spans="1:5">
      <c r="A23" s="42" t="s">
        <v>124</v>
      </c>
      <c r="B23" s="42" t="s">
        <v>125</v>
      </c>
      <c r="C23" s="43">
        <v>0.3</v>
      </c>
      <c r="D23" s="44"/>
      <c r="E23" s="44">
        <v>0.3</v>
      </c>
    </row>
    <row r="24" s="31" customFormat="1" ht="27" customHeight="1" spans="1:5">
      <c r="A24" s="42" t="s">
        <v>126</v>
      </c>
      <c r="B24" s="42" t="s">
        <v>127</v>
      </c>
      <c r="C24" s="43">
        <v>0.3</v>
      </c>
      <c r="D24" s="44"/>
      <c r="E24" s="44">
        <v>0.3</v>
      </c>
    </row>
    <row r="25" s="31" customFormat="1" ht="27" customHeight="1" spans="1:5">
      <c r="A25" s="42" t="s">
        <v>128</v>
      </c>
      <c r="B25" s="42" t="s">
        <v>129</v>
      </c>
      <c r="C25" s="43">
        <v>0.5</v>
      </c>
      <c r="D25" s="44"/>
      <c r="E25" s="44">
        <v>0.5</v>
      </c>
    </row>
    <row r="26" s="31" customFormat="1" ht="27" customHeight="1" spans="1:5">
      <c r="A26" s="42" t="s">
        <v>130</v>
      </c>
      <c r="B26" s="42" t="s">
        <v>131</v>
      </c>
      <c r="C26" s="43">
        <v>0.5</v>
      </c>
      <c r="D26" s="44"/>
      <c r="E26" s="44">
        <v>0.5</v>
      </c>
    </row>
    <row r="27" s="31" customFormat="1" ht="27" customHeight="1" spans="1:5">
      <c r="A27" s="42" t="s">
        <v>132</v>
      </c>
      <c r="B27" s="42" t="s">
        <v>133</v>
      </c>
      <c r="C27" s="43">
        <v>0.5</v>
      </c>
      <c r="D27" s="44"/>
      <c r="E27" s="44">
        <v>0.5</v>
      </c>
    </row>
    <row r="28" s="31" customFormat="1" ht="27" customHeight="1" spans="1:5">
      <c r="A28" s="42" t="s">
        <v>134</v>
      </c>
      <c r="B28" s="42" t="s">
        <v>135</v>
      </c>
      <c r="C28" s="43">
        <v>4.8</v>
      </c>
      <c r="D28" s="44"/>
      <c r="E28" s="44">
        <v>4.8</v>
      </c>
    </row>
    <row r="29" s="31" customFormat="1" ht="27" customHeight="1" spans="1:5">
      <c r="A29" s="42" t="s">
        <v>136</v>
      </c>
      <c r="B29" s="42" t="s">
        <v>137</v>
      </c>
      <c r="C29" s="43">
        <v>1</v>
      </c>
      <c r="D29" s="44"/>
      <c r="E29" s="44">
        <v>1</v>
      </c>
    </row>
    <row r="30" s="32" customFormat="1" ht="27" customHeight="1" spans="1:5">
      <c r="A30" s="47" t="s">
        <v>138</v>
      </c>
      <c r="B30" s="47" t="s">
        <v>139</v>
      </c>
      <c r="C30" s="48">
        <v>1.2348</v>
      </c>
      <c r="D30" s="49">
        <v>1.2348</v>
      </c>
      <c r="E30" s="49"/>
    </row>
    <row r="31" s="31" customFormat="1" ht="27" customHeight="1" spans="1:5">
      <c r="A31" s="42" t="s">
        <v>140</v>
      </c>
      <c r="B31" s="42" t="s">
        <v>141</v>
      </c>
      <c r="C31" s="43">
        <v>1.2348</v>
      </c>
      <c r="D31" s="44">
        <v>1.2348</v>
      </c>
      <c r="E31" s="44"/>
    </row>
    <row r="32" s="32" customFormat="1" ht="27" customHeight="1" spans="1:5">
      <c r="A32" s="47" t="s">
        <v>142</v>
      </c>
      <c r="B32" s="47" t="s">
        <v>143</v>
      </c>
      <c r="C32" s="48">
        <v>3</v>
      </c>
      <c r="D32" s="49"/>
      <c r="E32" s="49">
        <v>3</v>
      </c>
    </row>
    <row r="33" s="31" customFormat="1" ht="27" customHeight="1" spans="1:5">
      <c r="A33" s="42" t="s">
        <v>144</v>
      </c>
      <c r="B33" s="42" t="s">
        <v>145</v>
      </c>
      <c r="C33" s="43">
        <v>3</v>
      </c>
      <c r="D33" s="44"/>
      <c r="E33" s="44">
        <v>3</v>
      </c>
    </row>
    <row r="34" s="31" customFormat="1" ht="21" customHeight="1"/>
    <row r="35" s="31" customFormat="1" ht="21" customHeight="1"/>
    <row r="36" s="31" customFormat="1" ht="21" customHeight="1"/>
    <row r="37" s="31" customFormat="1" ht="21" customHeight="1"/>
    <row r="38" s="31" customFormat="1" ht="21" customHeight="1"/>
    <row r="39" s="31" customFormat="1" ht="21" customHeight="1"/>
    <row r="40" s="31" customFormat="1" ht="21" customHeight="1"/>
    <row r="41" s="31" customFormat="1" ht="21" customHeight="1"/>
    <row r="42" s="31" customFormat="1" ht="21" customHeight="1"/>
    <row r="43" s="31" customFormat="1" ht="21" customHeight="1"/>
    <row r="44" s="3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zoomScaleSheetLayoutView="60" workbookViewId="0">
      <selection activeCell="D23" sqref="D23"/>
    </sheetView>
  </sheetViews>
  <sheetFormatPr defaultColWidth="9.14285714285714" defaultRowHeight="12.75" customHeight="1"/>
  <cols>
    <col min="1" max="1" width="17.8571428571429" style="1" customWidth="1"/>
    <col min="2" max="2" width="38.7142857142857" style="1" customWidth="1"/>
    <col min="3" max="4" width="17.2857142857143" style="1" customWidth="1"/>
    <col min="5" max="5" width="20.2857142857143" style="1" customWidth="1"/>
    <col min="6" max="6" width="16.8571428571429" style="1" customWidth="1"/>
    <col min="7" max="10" width="20.2857142857143" style="1" customWidth="1"/>
    <col min="11" max="11" width="9.14285714285714" style="1" customWidth="1"/>
  </cols>
  <sheetData>
    <row r="1" s="1" customFormat="1" ht="15" spans="7:10">
      <c r="G1" s="18" t="s">
        <v>146</v>
      </c>
      <c r="H1" s="18"/>
      <c r="J1" s="29"/>
    </row>
    <row r="2" s="1" customFormat="1" ht="30" customHeight="1" spans="1:10">
      <c r="A2" s="15" t="s">
        <v>147</v>
      </c>
      <c r="B2" s="15"/>
      <c r="C2" s="15"/>
      <c r="D2" s="15"/>
      <c r="E2" s="15"/>
      <c r="F2" s="15"/>
      <c r="G2" s="15"/>
      <c r="H2" s="15"/>
      <c r="I2" s="15"/>
      <c r="J2" s="15"/>
    </row>
    <row r="3" s="1" customFormat="1" ht="18" customHeight="1" spans="1:10">
      <c r="A3" s="17" t="s">
        <v>72</v>
      </c>
      <c r="B3" s="17"/>
      <c r="C3" s="17"/>
      <c r="D3" s="17"/>
      <c r="E3" s="17"/>
      <c r="F3" s="17"/>
      <c r="G3" s="21"/>
      <c r="H3" s="21"/>
      <c r="I3" s="21"/>
      <c r="J3" s="14" t="s">
        <v>2</v>
      </c>
    </row>
    <row r="4" s="1" customFormat="1" ht="31.5" customHeight="1" spans="1:10">
      <c r="A4" s="4" t="s">
        <v>148</v>
      </c>
      <c r="B4" s="4" t="s">
        <v>149</v>
      </c>
      <c r="C4" s="4" t="s">
        <v>29</v>
      </c>
      <c r="D4" s="22" t="s">
        <v>150</v>
      </c>
      <c r="E4" s="22"/>
      <c r="F4" s="22"/>
      <c r="G4" s="22" t="s">
        <v>151</v>
      </c>
      <c r="H4" s="22" t="s">
        <v>152</v>
      </c>
      <c r="I4" s="22"/>
      <c r="J4" s="22"/>
    </row>
    <row r="5" s="1" customFormat="1" ht="42" customHeight="1" spans="1:10">
      <c r="A5" s="4"/>
      <c r="B5" s="4"/>
      <c r="C5" s="4"/>
      <c r="D5" s="4" t="s">
        <v>39</v>
      </c>
      <c r="E5" s="22" t="s">
        <v>153</v>
      </c>
      <c r="F5" s="22" t="s">
        <v>154</v>
      </c>
      <c r="G5" s="22"/>
      <c r="H5" s="22" t="s">
        <v>39</v>
      </c>
      <c r="I5" s="22" t="s">
        <v>155</v>
      </c>
      <c r="J5" s="22" t="s">
        <v>156</v>
      </c>
    </row>
    <row r="6" s="1" customFormat="1" ht="21.75" customHeight="1" spans="1:10">
      <c r="A6" s="23" t="s">
        <v>43</v>
      </c>
      <c r="B6" s="23" t="s">
        <v>43</v>
      </c>
      <c r="C6" s="24">
        <v>1</v>
      </c>
      <c r="D6" s="25">
        <v>2</v>
      </c>
      <c r="E6" s="25">
        <v>3</v>
      </c>
      <c r="F6" s="25">
        <v>4</v>
      </c>
      <c r="G6" s="24">
        <v>5</v>
      </c>
      <c r="H6" s="24">
        <v>6</v>
      </c>
      <c r="I6" s="24">
        <v>7</v>
      </c>
      <c r="J6" s="30">
        <v>8</v>
      </c>
    </row>
    <row r="7" s="1" customFormat="1" ht="27.75" customHeight="1" spans="1:10">
      <c r="A7" s="26" t="s">
        <v>157</v>
      </c>
      <c r="B7" s="26" t="s">
        <v>158</v>
      </c>
      <c r="C7" s="27">
        <v>4.8</v>
      </c>
      <c r="D7" s="27"/>
      <c r="E7" s="27"/>
      <c r="F7" s="27"/>
      <c r="G7" s="28">
        <v>4.8</v>
      </c>
      <c r="H7" s="28"/>
      <c r="I7" s="27"/>
      <c r="J7" s="27"/>
    </row>
    <row r="8" s="1" customFormat="1" ht="15"/>
    <row r="9" s="1" customFormat="1" ht="15"/>
    <row r="10" s="1" customFormat="1" ht="15"/>
    <row r="11" s="1" customFormat="1" ht="15"/>
    <row r="12" s="1" customFormat="1" ht="15"/>
    <row r="13" s="1" customFormat="1" ht="15"/>
    <row r="14" s="1" customFormat="1" ht="15"/>
    <row r="15" s="1" customFormat="1" ht="15"/>
    <row r="16" s="1" customFormat="1" ht="15"/>
    <row r="17" s="1" customFormat="1" ht="15"/>
    <row r="18" s="1" customFormat="1" ht="15"/>
    <row r="19" s="1" customFormat="1" ht="15"/>
    <row r="20" s="1" customFormat="1" ht="15"/>
    <row r="21" s="1" customFormat="1" ht="15"/>
    <row r="22" s="1" customFormat="1" ht="15"/>
    <row r="23" s="1" customFormat="1" ht="15"/>
    <row r="24" s="1" customFormat="1" ht="15"/>
    <row r="25" s="1" customFormat="1" ht="15"/>
  </sheetData>
  <sheetProtection sheet="1" formatCells="0" formatColumns="0" formatRows="0" insertRows="0" insertColumns="0" insertHyperlinks="0" deleteColumns="0" deleteRows="0" sort="0" autoFilter="0" pivotTables="0"/>
  <mergeCells count="11">
    <mergeCell ref="A2:J2"/>
    <mergeCell ref="D4:F4"/>
    <mergeCell ref="H4:J4"/>
    <mergeCell ref="A4:A5"/>
    <mergeCell ref="A4:A5"/>
    <mergeCell ref="B4:B5"/>
    <mergeCell ref="B4:B5"/>
    <mergeCell ref="C4:C5"/>
    <mergeCell ref="C4:C5"/>
    <mergeCell ref="G4:G5"/>
    <mergeCell ref="G4:G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SheetLayoutView="60" workbookViewId="0">
      <selection activeCell="C23" sqref="C23"/>
    </sheetView>
  </sheetViews>
  <sheetFormatPr defaultColWidth="9.14285714285714" defaultRowHeight="12.75" customHeight="1" outlineLevelCol="7"/>
  <cols>
    <col min="1" max="1" width="16.7142857142857" style="1" customWidth="1"/>
    <col min="2" max="2" width="49.1428571428571" style="1" customWidth="1"/>
    <col min="3" max="3" width="32" style="1" customWidth="1"/>
    <col min="4" max="5" width="28" style="1" customWidth="1"/>
    <col min="6" max="6" width="9.14285714285714" style="1" customWidth="1"/>
    <col min="7" max="7" width="13.5714285714286" style="1" customWidth="1"/>
    <col min="8" max="9" width="9.14285714285714" style="1" customWidth="1"/>
  </cols>
  <sheetData>
    <row r="1" s="1" customFormat="1" ht="22.5" customHeight="1" spans="1:7">
      <c r="A1" s="13"/>
      <c r="B1" s="13"/>
      <c r="C1" s="13"/>
      <c r="D1" s="19" t="s">
        <v>159</v>
      </c>
      <c r="E1" s="18"/>
      <c r="F1" s="13"/>
      <c r="G1" s="13"/>
    </row>
    <row r="2" s="1" customFormat="1" ht="29.25" customHeight="1" spans="1:7">
      <c r="A2" s="15" t="s">
        <v>160</v>
      </c>
      <c r="B2" s="15"/>
      <c r="C2" s="15"/>
      <c r="D2" s="15"/>
      <c r="E2" s="15"/>
      <c r="F2" s="16"/>
      <c r="G2" s="16"/>
    </row>
    <row r="3" s="1" customFormat="1" ht="21" customHeight="1" spans="1:7">
      <c r="A3" s="20"/>
      <c r="B3" s="18"/>
      <c r="C3" s="18"/>
      <c r="D3" s="18"/>
      <c r="E3" s="14" t="s">
        <v>2</v>
      </c>
      <c r="F3" s="13"/>
      <c r="G3" s="13"/>
    </row>
    <row r="4" s="1" customFormat="1" ht="24.75" customHeight="1" spans="1:7">
      <c r="A4" s="4" t="s">
        <v>73</v>
      </c>
      <c r="B4" s="4"/>
      <c r="C4" s="4" t="s">
        <v>88</v>
      </c>
      <c r="D4" s="4"/>
      <c r="E4" s="4"/>
      <c r="F4" s="13"/>
      <c r="G4" s="13"/>
    </row>
    <row r="5" s="1" customFormat="1" ht="21" customHeight="1" spans="1:7">
      <c r="A5" s="4" t="s">
        <v>76</v>
      </c>
      <c r="B5" s="4" t="s">
        <v>77</v>
      </c>
      <c r="C5" s="4" t="s">
        <v>29</v>
      </c>
      <c r="D5" s="4" t="s">
        <v>74</v>
      </c>
      <c r="E5" s="4" t="s">
        <v>75</v>
      </c>
      <c r="F5" s="13"/>
      <c r="G5" s="13"/>
    </row>
    <row r="6" s="1" customFormat="1" ht="21" customHeight="1" spans="1:8">
      <c r="A6" s="4" t="s">
        <v>43</v>
      </c>
      <c r="B6" s="4" t="s">
        <v>43</v>
      </c>
      <c r="C6" s="4">
        <v>1</v>
      </c>
      <c r="D6" s="4">
        <f>C6+1</f>
        <v>2</v>
      </c>
      <c r="E6" s="4">
        <f>D6+1</f>
        <v>3</v>
      </c>
      <c r="F6" s="13"/>
      <c r="G6" s="13"/>
      <c r="H6" s="11"/>
    </row>
    <row r="7" s="1" customFormat="1" ht="21" customHeight="1" spans="1:5">
      <c r="A7" s="3"/>
      <c r="B7" s="3"/>
      <c r="C7" s="3"/>
      <c r="D7" s="3"/>
      <c r="E7" s="3"/>
    </row>
    <row r="8" s="1" customFormat="1" ht="21" customHeight="1"/>
    <row r="9" s="1" customFormat="1" ht="21" customHeight="1"/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/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D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SheetLayoutView="60" workbookViewId="0">
      <selection activeCell="E22" sqref="E22"/>
    </sheetView>
  </sheetViews>
  <sheetFormatPr defaultColWidth="9.14285714285714" defaultRowHeight="12.75" customHeight="1" outlineLevelCol="7"/>
  <cols>
    <col min="1" max="1" width="16.7142857142857" style="1" customWidth="1"/>
    <col min="2" max="2" width="49.1428571428571" style="1" customWidth="1"/>
    <col min="3" max="3" width="32" style="1" customWidth="1"/>
    <col min="4" max="5" width="28" style="1" customWidth="1"/>
    <col min="6" max="6" width="9.14285714285714" style="1" customWidth="1"/>
    <col min="7" max="7" width="13.5714285714286" style="1" customWidth="1"/>
    <col min="8" max="9" width="9.14285714285714" style="1" customWidth="1"/>
  </cols>
  <sheetData>
    <row r="1" s="1" customFormat="1" ht="26.25" customHeight="1" spans="1:7">
      <c r="A1" s="13"/>
      <c r="B1" s="13"/>
      <c r="C1" s="14" t="s">
        <v>161</v>
      </c>
      <c r="D1" s="14"/>
      <c r="E1" s="14"/>
      <c r="F1" s="13"/>
      <c r="G1" s="13"/>
    </row>
    <row r="2" s="1" customFormat="1" ht="29.25" customHeight="1" spans="1:7">
      <c r="A2" s="15" t="s">
        <v>162</v>
      </c>
      <c r="B2" s="15"/>
      <c r="C2" s="15"/>
      <c r="D2" s="15"/>
      <c r="E2" s="15"/>
      <c r="F2" s="16"/>
      <c r="G2" s="16"/>
    </row>
    <row r="3" s="1" customFormat="1" ht="21" customHeight="1" spans="1:7">
      <c r="A3" s="17" t="s">
        <v>1</v>
      </c>
      <c r="B3" s="18"/>
      <c r="C3" s="18"/>
      <c r="D3" s="18"/>
      <c r="E3" s="14" t="s">
        <v>2</v>
      </c>
      <c r="F3" s="13"/>
      <c r="G3" s="13"/>
    </row>
    <row r="4" s="1" customFormat="1" ht="25.5" customHeight="1" spans="1:7">
      <c r="A4" s="4" t="s">
        <v>73</v>
      </c>
      <c r="B4" s="4"/>
      <c r="C4" s="4" t="s">
        <v>88</v>
      </c>
      <c r="D4" s="4"/>
      <c r="E4" s="4"/>
      <c r="F4" s="13"/>
      <c r="G4" s="13"/>
    </row>
    <row r="5" s="1" customFormat="1" ht="28.5" customHeight="1" spans="1:7">
      <c r="A5" s="4" t="s">
        <v>76</v>
      </c>
      <c r="B5" s="4" t="s">
        <v>77</v>
      </c>
      <c r="C5" s="4" t="s">
        <v>29</v>
      </c>
      <c r="D5" s="4" t="s">
        <v>74</v>
      </c>
      <c r="E5" s="4" t="s">
        <v>75</v>
      </c>
      <c r="F5" s="13"/>
      <c r="G5" s="13"/>
    </row>
    <row r="6" s="1" customFormat="1" ht="21" customHeight="1" spans="1:8">
      <c r="A6" s="4" t="s">
        <v>43</v>
      </c>
      <c r="B6" s="4" t="s">
        <v>43</v>
      </c>
      <c r="C6" s="4">
        <v>1</v>
      </c>
      <c r="D6" s="4">
        <f>C6+1</f>
        <v>2</v>
      </c>
      <c r="E6" s="4">
        <f>D6+1</f>
        <v>3</v>
      </c>
      <c r="F6" s="13"/>
      <c r="G6" s="13"/>
      <c r="H6" s="11"/>
    </row>
    <row r="7" s="1" customFormat="1" ht="21" customHeight="1"/>
    <row r="8" s="1" customFormat="1" ht="21" customHeight="1"/>
    <row r="9" s="1" customFormat="1" ht="21" customHeight="1"/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/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C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5"/>
  <cols>
    <col min="1" max="1" width="48.2857142857143" style="1" customWidth="1"/>
    <col min="2" max="2" width="26.7142857142857" style="1" customWidth="1"/>
    <col min="3" max="3" width="22.1428571428571" style="1" customWidth="1"/>
    <col min="4" max="4" width="9.14285714285714" style="1" customWidth="1"/>
    <col min="5" max="6" width="11.1428571428571" style="1" customWidth="1"/>
    <col min="7" max="7" width="10.8571428571429" style="1" customWidth="1"/>
  </cols>
  <sheetData>
    <row r="1" s="1" customFormat="1" ht="15"/>
    <row r="2" s="1" customFormat="1" ht="29.25" customHeight="1" spans="1:3">
      <c r="A2" s="7" t="s">
        <v>163</v>
      </c>
      <c r="B2" s="7"/>
      <c r="C2" s="7"/>
    </row>
    <row r="3" s="1" customFormat="1" ht="17.25" customHeight="1"/>
    <row r="4" s="1" customFormat="1" ht="15.75" customHeight="1" spans="1:3">
      <c r="A4" s="8" t="s">
        <v>164</v>
      </c>
      <c r="B4" s="4" t="s">
        <v>29</v>
      </c>
      <c r="C4" s="4" t="s">
        <v>21</v>
      </c>
    </row>
    <row r="5" s="1" customFormat="1" ht="19.5" customHeight="1" spans="1:3">
      <c r="A5" s="8"/>
      <c r="B5" s="4"/>
      <c r="C5" s="4"/>
    </row>
    <row r="6" s="1" customFormat="1" ht="22.5" customHeight="1" spans="1:3">
      <c r="A6" s="4" t="s">
        <v>43</v>
      </c>
      <c r="B6" s="4">
        <v>1</v>
      </c>
      <c r="C6" s="4">
        <v>2</v>
      </c>
    </row>
    <row r="7" s="1" customFormat="1" ht="27" customHeight="1" spans="1:6">
      <c r="A7" s="9" t="s">
        <v>29</v>
      </c>
      <c r="B7" s="10">
        <v>4357.06167</v>
      </c>
      <c r="C7" s="10"/>
      <c r="D7" s="11"/>
      <c r="F7" s="11"/>
    </row>
    <row r="8" s="1" customFormat="1" ht="27" customHeight="1" spans="1:3">
      <c r="A8" s="9" t="s">
        <v>46</v>
      </c>
      <c r="B8" s="10">
        <v>4322.03212</v>
      </c>
      <c r="C8" s="10"/>
    </row>
    <row r="9" s="1" customFormat="1" ht="27" customHeight="1" spans="1:3">
      <c r="A9" s="9" t="s">
        <v>58</v>
      </c>
      <c r="B9" s="10">
        <v>8.13959</v>
      </c>
      <c r="C9" s="10"/>
    </row>
    <row r="10" s="1" customFormat="1" ht="27" customHeight="1" spans="1:3">
      <c r="A10" s="9" t="s">
        <v>66</v>
      </c>
      <c r="B10" s="10">
        <v>26.88996</v>
      </c>
      <c r="C10" s="10"/>
    </row>
    <row r="11" s="1" customFormat="1" ht="27.75" customHeight="1" spans="1:3">
      <c r="A11" s="12"/>
      <c r="B11" s="12"/>
      <c r="C11" s="12"/>
    </row>
    <row r="12" s="1" customFormat="1" ht="27.75" customHeight="1"/>
    <row r="13" s="1" customFormat="1" ht="27.75" customHeight="1"/>
    <row r="14" s="1" customFormat="1" ht="27.75" customHeight="1"/>
    <row r="15" s="1" customFormat="1" ht="27.75" customHeight="1"/>
  </sheetData>
  <sheetProtection sheet="1" formatCells="0" formatColumns="0" formatRows="0" insertRows="0" insertColumns="0" insertHyperlinks="0" deleteColumns="0" deleteRows="0" sort="0" autoFilter="0" pivotTables="0"/>
  <mergeCells count="7">
    <mergeCell ref="A2:C2"/>
    <mergeCell ref="A4:A5"/>
    <mergeCell ref="A4:A5"/>
    <mergeCell ref="B4:B5"/>
    <mergeCell ref="B4:B5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zoomScaleSheetLayoutView="60" workbookViewId="0">
      <selection activeCell="A1" sqref="A1:E1"/>
    </sheetView>
  </sheetViews>
  <sheetFormatPr defaultColWidth="9.14285714285714" defaultRowHeight="12.75" customHeight="1" outlineLevelCol="4"/>
  <cols>
    <col min="1" max="1" width="35.2857142857143" style="1" customWidth="1"/>
    <col min="2" max="2" width="30.2857142857143" style="1" customWidth="1"/>
    <col min="3" max="3" width="28.8571428571429" style="1" customWidth="1"/>
    <col min="4" max="4" width="27.2857142857143" style="1" customWidth="1"/>
    <col min="5" max="5" width="29.4285714285714" style="1" customWidth="1"/>
    <col min="6" max="6" width="9.14285714285714" style="1" customWidth="1"/>
  </cols>
  <sheetData>
    <row r="1" s="1" customFormat="1" ht="29.25" customHeight="1" spans="1:5">
      <c r="A1" s="2" t="s">
        <v>165</v>
      </c>
      <c r="B1" s="2"/>
      <c r="C1" s="2"/>
      <c r="D1" s="2"/>
      <c r="E1" s="2"/>
    </row>
    <row r="2" s="1" customFormat="1" ht="17.25" customHeight="1" spans="1:5">
      <c r="A2" s="3"/>
      <c r="B2" s="3"/>
      <c r="C2" s="3"/>
      <c r="D2" s="3"/>
      <c r="E2" s="3"/>
    </row>
    <row r="3" s="1" customFormat="1" ht="21.75" customHeight="1" spans="1:5">
      <c r="A3" s="4" t="s">
        <v>164</v>
      </c>
      <c r="B3" s="4" t="s">
        <v>31</v>
      </c>
      <c r="C3" s="4" t="s">
        <v>80</v>
      </c>
      <c r="D3" s="4" t="s">
        <v>81</v>
      </c>
      <c r="E3" s="4" t="s">
        <v>166</v>
      </c>
    </row>
    <row r="4" s="1" customFormat="1" ht="23.25" customHeight="1" spans="1:5">
      <c r="A4" s="4"/>
      <c r="B4" s="4"/>
      <c r="C4" s="4"/>
      <c r="D4" s="4"/>
      <c r="E4" s="4"/>
    </row>
    <row r="5" s="1" customFormat="1" ht="22.5" customHeight="1" spans="1:5">
      <c r="A5" s="4" t="s">
        <v>43</v>
      </c>
      <c r="B5" s="4">
        <v>1</v>
      </c>
      <c r="C5" s="4">
        <v>2</v>
      </c>
      <c r="D5" s="4">
        <v>3</v>
      </c>
      <c r="E5" s="4">
        <v>4</v>
      </c>
    </row>
    <row r="6" s="1" customFormat="1" ht="27" customHeight="1" spans="1:5">
      <c r="A6" s="5" t="s">
        <v>29</v>
      </c>
      <c r="B6" s="6">
        <v>4343.06167</v>
      </c>
      <c r="C6" s="6">
        <v>4343.06167</v>
      </c>
      <c r="D6" s="6"/>
      <c r="E6" s="4"/>
    </row>
    <row r="7" s="1" customFormat="1" ht="27" customHeight="1" spans="1:5">
      <c r="A7" s="5" t="s">
        <v>46</v>
      </c>
      <c r="B7" s="6">
        <v>4308.03212</v>
      </c>
      <c r="C7" s="6">
        <v>4308.03212</v>
      </c>
      <c r="D7" s="6"/>
      <c r="E7" s="4"/>
    </row>
    <row r="8" s="1" customFormat="1" ht="27" customHeight="1" spans="1:5">
      <c r="A8" s="5" t="s">
        <v>58</v>
      </c>
      <c r="B8" s="6">
        <v>8.13959</v>
      </c>
      <c r="C8" s="6">
        <v>8.13959</v>
      </c>
      <c r="D8" s="6"/>
      <c r="E8" s="4"/>
    </row>
    <row r="9" s="1" customFormat="1" ht="27" customHeight="1" spans="1:5">
      <c r="A9" s="5" t="s">
        <v>66</v>
      </c>
      <c r="B9" s="6">
        <v>26.88996</v>
      </c>
      <c r="C9" s="6">
        <v>26.88996</v>
      </c>
      <c r="D9" s="6"/>
      <c r="E9" s="4"/>
    </row>
    <row r="10" s="1" customFormat="1" ht="27.75" customHeight="1"/>
    <row r="11" s="1" customFormat="1" ht="27.75" customHeight="1"/>
    <row r="12" s="1" customFormat="1" ht="27.75" customHeight="1"/>
    <row r="13" s="1" customFormat="1" ht="27.75" customHeight="1"/>
    <row r="14" s="1" customFormat="1" ht="27.75" customHeight="1"/>
    <row r="15" s="1" customFormat="1" ht="27.75" customHeight="1"/>
    <row r="16" s="1" customFormat="1" ht="27.75" customHeight="1"/>
    <row r="17" s="1" customFormat="1" ht="27.75" customHeight="1"/>
    <row r="18" s="1" customFormat="1" ht="27.75" customHeight="1"/>
    <row r="19" s="1" customFormat="1" ht="27.75" customHeight="1"/>
    <row r="20" s="1" customFormat="1" ht="27.75" customHeight="1"/>
    <row r="21" s="1" customFormat="1" ht="27.75" customHeight="1"/>
    <row r="22" s="1" customFormat="1" ht="27.75" customHeight="1"/>
    <row r="23" s="1" customFormat="1" ht="27.75" customHeight="1"/>
  </sheetData>
  <sheetProtection sheet="1" formatCells="0" formatColumns="0" formatRows="0" insertRows="0" insertColumns="0" insertHyperlinks="0" deleteColumns="0" deleteRows="0" sort="0" autoFilter="0" pivotTables="0"/>
  <mergeCells count="11">
    <mergeCell ref="A1:E1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收支预算总表</vt:lpstr>
      <vt:lpstr>单位收入总表</vt:lpstr>
      <vt:lpstr>单位支出总表</vt:lpstr>
      <vt:lpstr>财拨收支总表</vt:lpstr>
      <vt:lpstr>一般公共预算支出表</vt:lpstr>
      <vt:lpstr>一般公共预算基本支出表</vt:lpstr>
      <vt:lpstr>财政拨款三公表</vt:lpstr>
      <vt:lpstr>政府性基金</vt:lpstr>
      <vt:lpstr>国有资本经营</vt:lpstr>
      <vt:lpstr>支出总表（引用）</vt:lpstr>
      <vt:lpstr>财拨总表（引用）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swag</cp:lastModifiedBy>
  <dcterms:created xsi:type="dcterms:W3CDTF">2025-06-13T03:06:00Z</dcterms:created>
  <dcterms:modified xsi:type="dcterms:W3CDTF">2025-06-13T06:32:43Z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7104E42E616D48A1B9BF64E0190D6F86_13</vt:lpwstr>
  </property>
  <property fmtid="{D5CDD505-2E9C-101B-9397-08002B2CF9AE}" pid="3" name="KSOProductBuildVer">
    <vt:lpwstr>2052-12.1.0.21541</vt:lpwstr>
  </property>
</Properties>
</file>