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555" firstSheet="1" activeTab="1"/>
  </bookViews>
  <sheets>
    <sheet name="经济困难失能老年人护理补贴发放数据" sheetId="1" state="hidden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<sst xmlns="http://schemas.openxmlformats.org/spreadsheetml/2006/main" count="151" uniqueCount="77">
  <si>
    <t>老人姓名</t>
  </si>
  <si>
    <t>身份证号</t>
  </si>
  <si>
    <t>年龄</t>
  </si>
  <si>
    <t>性别</t>
  </si>
  <si>
    <t>联系方式</t>
  </si>
  <si>
    <t>户籍地址</t>
  </si>
  <si>
    <t>户籍地址详情</t>
  </si>
  <si>
    <t>家庭地址</t>
  </si>
  <si>
    <t>家庭地址编号</t>
  </si>
  <si>
    <t>类型</t>
  </si>
  <si>
    <t>失能程度</t>
  </si>
  <si>
    <t>是否享受重度残疾人护理补贴</t>
  </si>
  <si>
    <t>发放方式</t>
  </si>
  <si>
    <t>发放额度</t>
  </si>
  <si>
    <t>开户银行</t>
  </si>
  <si>
    <t>社保卡号</t>
  </si>
  <si>
    <t>发放月份</t>
  </si>
  <si>
    <t>是否作废</t>
  </si>
  <si>
    <t>推送金额</t>
  </si>
  <si>
    <t>线下发放金额</t>
  </si>
  <si>
    <t>作废金额</t>
  </si>
  <si>
    <t>是否核实</t>
  </si>
  <si>
    <t>是否通过线下发放</t>
  </si>
  <si>
    <t>程冬发</t>
  </si>
  <si>
    <t>360211194612020011</t>
  </si>
  <si>
    <t>79</t>
  </si>
  <si>
    <t>男</t>
  </si>
  <si>
    <t>13097231214</t>
  </si>
  <si>
    <t>江西省/景德镇市/浮梁县/瑶里镇/瑶里居委会</t>
  </si>
  <si>
    <t>江西省景德镇市浮梁县瑶里居委会</t>
  </si>
  <si>
    <t>江西省</t>
  </si>
  <si>
    <t/>
  </si>
  <si>
    <t>低保</t>
  </si>
  <si>
    <t>重度失能</t>
  </si>
  <si>
    <t>否</t>
  </si>
  <si>
    <t>现金</t>
  </si>
  <si>
    <t>50.00</t>
  </si>
  <si>
    <t>2026	-08</t>
  </si>
  <si>
    <t>0.00</t>
  </si>
  <si>
    <t>张满菊</t>
  </si>
  <si>
    <t>360212194503061320</t>
  </si>
  <si>
    <t>81</t>
  </si>
  <si>
    <t>女</t>
  </si>
  <si>
    <t>18179836545</t>
  </si>
  <si>
    <t>江西省/景德镇市/浮梁县/峙滩镇/清溪村委会</t>
  </si>
  <si>
    <t>江西省景德镇市浮梁县峙滩镇清溪村委会</t>
  </si>
  <si>
    <t>李梦林</t>
  </si>
  <si>
    <t>360222195606075319</t>
  </si>
  <si>
    <t>70</t>
  </si>
  <si>
    <t>13767948603</t>
  </si>
  <si>
    <t>江西省/景德镇市/浮梁县/浮梁镇/茶培村委会</t>
  </si>
  <si>
    <t>江西省景德镇市浮梁县浮梁镇茶培村塘村坞组</t>
  </si>
  <si>
    <t>程顺其</t>
  </si>
  <si>
    <t>360222195408231616</t>
  </si>
  <si>
    <t>71</t>
  </si>
  <si>
    <t>18879867111</t>
  </si>
  <si>
    <t>江西省/景德镇市/浮梁县/兴田乡/兴田村委会</t>
  </si>
  <si>
    <t>江西省景德镇市浮梁县兴田乡兴田村</t>
  </si>
  <si>
    <t>郑仁娣</t>
  </si>
  <si>
    <t>360212194904143124</t>
  </si>
  <si>
    <t>77</t>
  </si>
  <si>
    <t>18870980267</t>
  </si>
  <si>
    <t>江西省/景德镇市/浮梁县/西湖乡/西湖村委会</t>
  </si>
  <si>
    <t>江西省景德镇市浮梁县西湖乡西湖村委会</t>
  </si>
  <si>
    <t>浮梁县2026年8月经济困难失能老年人
护理补贴汇总表</t>
  </si>
  <si>
    <t>序号</t>
  </si>
  <si>
    <t>乡镇</t>
  </si>
  <si>
    <t>总人数/人</t>
  </si>
  <si>
    <t>总金额/元</t>
  </si>
  <si>
    <t>西湖乡</t>
  </si>
  <si>
    <t>峙滩镇</t>
  </si>
  <si>
    <t>兴田乡</t>
  </si>
  <si>
    <t>瑶里镇</t>
  </si>
  <si>
    <t>浮梁镇</t>
  </si>
  <si>
    <t>合计</t>
  </si>
  <si>
    <t>制表人：           证明人：            审核人：            审批人：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</si>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</sst>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workbookViewId="0">
      <selection activeCell="F2" sqref="F2:F6"/>
    </sheetView>
  </sheetViews>
  <sheetFormatPr defaultColWidth="9" defaultRowHeight="13.5" outlineLevelRow="5"/>
  <cols>
    <col min="1" max="5" width="16.7166666666667" customWidth="1"/>
    <col min="6" max="6" width="25.75" customWidth="1"/>
    <col min="7" max="23" width="16.7166666666667" customWidth="1"/>
  </cols>
  <sheetData>
    <row r="1" spans="1:2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</row>
    <row r="2" ht="14" customHeight="1" spans="1:23">
      <c r="A2" s="13" t="s">
        <v>23</v>
      </c>
      <c r="B2" s="13" t="s">
        <v>24</v>
      </c>
      <c r="C2" s="13" t="s">
        <v>25</v>
      </c>
      <c r="D2" s="13" t="s">
        <v>26</v>
      </c>
      <c r="E2" s="13" t="s">
        <v>27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13" t="s">
        <v>34</v>
      </c>
      <c r="M2" s="13" t="s">
        <v>35</v>
      </c>
      <c r="N2" s="13" t="s">
        <v>36</v>
      </c>
      <c r="O2" s="13" t="s">
        <v>31</v>
      </c>
      <c r="P2" s="13" t="s">
        <v>31</v>
      </c>
      <c r="Q2" s="13" t="s">
        <v>37</v>
      </c>
      <c r="R2" s="13" t="s">
        <v>34</v>
      </c>
      <c r="S2" s="13" t="s">
        <v>36</v>
      </c>
      <c r="T2" s="13" t="s">
        <v>38</v>
      </c>
      <c r="U2" s="13" t="s">
        <v>38</v>
      </c>
      <c r="V2" s="13" t="s">
        <v>34</v>
      </c>
      <c r="W2" s="13" t="s">
        <v>34</v>
      </c>
    </row>
    <row r="3" ht="14" customHeight="1" spans="1:23">
      <c r="A3" s="13" t="s">
        <v>39</v>
      </c>
      <c r="B3" s="13" t="s">
        <v>40</v>
      </c>
      <c r="C3" s="13" t="s">
        <v>41</v>
      </c>
      <c r="D3" s="13" t="s">
        <v>42</v>
      </c>
      <c r="E3" s="13" t="s">
        <v>43</v>
      </c>
      <c r="F3" s="13" t="s">
        <v>44</v>
      </c>
      <c r="G3" s="13" t="s">
        <v>45</v>
      </c>
      <c r="H3" s="13" t="s">
        <v>30</v>
      </c>
      <c r="I3" s="13" t="s">
        <v>31</v>
      </c>
      <c r="J3" s="13" t="s">
        <v>32</v>
      </c>
      <c r="K3" s="13" t="s">
        <v>33</v>
      </c>
      <c r="L3" s="13" t="s">
        <v>34</v>
      </c>
      <c r="M3" s="13" t="s">
        <v>35</v>
      </c>
      <c r="N3" s="13" t="s">
        <v>36</v>
      </c>
      <c r="O3" s="13" t="s">
        <v>31</v>
      </c>
      <c r="P3" s="13" t="s">
        <v>31</v>
      </c>
      <c r="Q3" s="13" t="s">
        <v>37</v>
      </c>
      <c r="R3" s="13" t="s">
        <v>34</v>
      </c>
      <c r="S3" s="13" t="s">
        <v>36</v>
      </c>
      <c r="T3" s="13" t="s">
        <v>38</v>
      </c>
      <c r="U3" s="13" t="s">
        <v>38</v>
      </c>
      <c r="V3" s="13" t="s">
        <v>34</v>
      </c>
      <c r="W3" s="13" t="s">
        <v>34</v>
      </c>
    </row>
    <row r="4" ht="14" customHeight="1" spans="1:23">
      <c r="A4" s="13" t="s">
        <v>46</v>
      </c>
      <c r="B4" s="13" t="s">
        <v>47</v>
      </c>
      <c r="C4" s="13" t="s">
        <v>48</v>
      </c>
      <c r="D4" s="13" t="s">
        <v>26</v>
      </c>
      <c r="E4" s="13" t="s">
        <v>49</v>
      </c>
      <c r="F4" s="13" t="s">
        <v>50</v>
      </c>
      <c r="G4" s="13" t="s">
        <v>51</v>
      </c>
      <c r="H4" s="13" t="s">
        <v>30</v>
      </c>
      <c r="I4" s="13" t="s">
        <v>31</v>
      </c>
      <c r="J4" s="13" t="s">
        <v>32</v>
      </c>
      <c r="K4" s="13" t="s">
        <v>33</v>
      </c>
      <c r="L4" s="13" t="s">
        <v>34</v>
      </c>
      <c r="M4" s="13" t="s">
        <v>35</v>
      </c>
      <c r="N4" s="13" t="s">
        <v>36</v>
      </c>
      <c r="O4" s="13" t="s">
        <v>31</v>
      </c>
      <c r="P4" s="13" t="s">
        <v>31</v>
      </c>
      <c r="Q4" s="13" t="s">
        <v>37</v>
      </c>
      <c r="R4" s="13" t="s">
        <v>34</v>
      </c>
      <c r="S4" s="13" t="s">
        <v>36</v>
      </c>
      <c r="T4" s="13" t="s">
        <v>38</v>
      </c>
      <c r="U4" s="13" t="s">
        <v>38</v>
      </c>
      <c r="V4" s="13" t="s">
        <v>34</v>
      </c>
      <c r="W4" s="13" t="s">
        <v>34</v>
      </c>
    </row>
    <row r="5" ht="14" customHeight="1" spans="1:23">
      <c r="A5" s="13" t="s">
        <v>52</v>
      </c>
      <c r="B5" s="13" t="s">
        <v>53</v>
      </c>
      <c r="C5" s="13" t="s">
        <v>54</v>
      </c>
      <c r="D5" s="13" t="s">
        <v>26</v>
      </c>
      <c r="E5" s="13" t="s">
        <v>55</v>
      </c>
      <c r="F5" s="13" t="s">
        <v>56</v>
      </c>
      <c r="G5" s="13" t="s">
        <v>57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31</v>
      </c>
      <c r="P5" s="13" t="s">
        <v>31</v>
      </c>
      <c r="Q5" s="13" t="s">
        <v>37</v>
      </c>
      <c r="R5" s="13" t="s">
        <v>34</v>
      </c>
      <c r="S5" s="13" t="s">
        <v>36</v>
      </c>
      <c r="T5" s="13" t="s">
        <v>38</v>
      </c>
      <c r="U5" s="13" t="s">
        <v>38</v>
      </c>
      <c r="V5" s="13" t="s">
        <v>34</v>
      </c>
      <c r="W5" s="13" t="s">
        <v>34</v>
      </c>
    </row>
    <row r="6" ht="14" customHeight="1" spans="1:23">
      <c r="A6" s="13" t="s">
        <v>58</v>
      </c>
      <c r="B6" s="13" t="s">
        <v>59</v>
      </c>
      <c r="C6" s="13" t="s">
        <v>60</v>
      </c>
      <c r="D6" s="13" t="s">
        <v>42</v>
      </c>
      <c r="E6" s="13" t="s">
        <v>61</v>
      </c>
      <c r="F6" s="13" t="s">
        <v>62</v>
      </c>
      <c r="G6" s="13" t="s">
        <v>63</v>
      </c>
      <c r="H6" s="13" t="s">
        <v>30</v>
      </c>
      <c r="I6" s="13" t="s">
        <v>31</v>
      </c>
      <c r="J6" s="13" t="s">
        <v>32</v>
      </c>
      <c r="K6" s="13" t="s">
        <v>33</v>
      </c>
      <c r="L6" s="13" t="s">
        <v>34</v>
      </c>
      <c r="M6" s="13" t="s">
        <v>35</v>
      </c>
      <c r="N6" s="13" t="s">
        <v>36</v>
      </c>
      <c r="O6" s="13" t="s">
        <v>31</v>
      </c>
      <c r="P6" s="13" t="s">
        <v>31</v>
      </c>
      <c r="Q6" s="13" t="s">
        <v>37</v>
      </c>
      <c r="R6" s="13" t="s">
        <v>34</v>
      </c>
      <c r="S6" s="13" t="s">
        <v>36</v>
      </c>
      <c r="T6" s="13" t="s">
        <v>38</v>
      </c>
      <c r="U6" s="13" t="s">
        <v>38</v>
      </c>
      <c r="V6" s="13" t="s">
        <v>34</v>
      </c>
      <c r="W6" s="13" t="s">
        <v>34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1" sqref="C11"/>
    </sheetView>
  </sheetViews>
  <sheetFormatPr defaultColWidth="9" defaultRowHeight="13.5" outlineLevelCol="3"/>
  <cols>
    <col min="1" max="1" width="10.625" customWidth="1"/>
    <col min="2" max="2" width="18.625" customWidth="1"/>
    <col min="3" max="3" width="24.875" customWidth="1"/>
    <col min="4" max="4" width="25.5" customWidth="1"/>
  </cols>
  <sheetData>
    <row r="1" ht="72" customHeight="1" spans="1:4">
      <c r="A1" s="1" t="s">
        <v>64</v>
      </c>
      <c r="B1" s="1"/>
      <c r="C1" s="2"/>
      <c r="D1" s="2"/>
    </row>
    <row r="2" ht="39" customHeight="1" spans="1:4">
      <c r="A2" s="3" t="s">
        <v>65</v>
      </c>
      <c r="B2" s="3" t="s">
        <v>66</v>
      </c>
      <c r="C2" s="4" t="s">
        <v>67</v>
      </c>
      <c r="D2" s="4" t="s">
        <v>68</v>
      </c>
    </row>
    <row r="3" ht="39" customHeight="1" spans="1:4">
      <c r="A3" s="5">
        <v>1</v>
      </c>
      <c r="B3" s="5" t="s">
        <v>69</v>
      </c>
      <c r="C3" s="6">
        <v>1</v>
      </c>
      <c r="D3" s="6">
        <f t="shared" ref="D3:D8" si="0">C3*50</f>
        <v>50</v>
      </c>
    </row>
    <row r="4" ht="39" customHeight="1" spans="1:4">
      <c r="A4" s="5">
        <v>2</v>
      </c>
      <c r="B4" s="7" t="s">
        <v>70</v>
      </c>
      <c r="C4" s="8">
        <v>1</v>
      </c>
      <c r="D4" s="6">
        <f t="shared" si="0"/>
        <v>50</v>
      </c>
    </row>
    <row r="5" ht="39" customHeight="1" spans="1:4">
      <c r="A5" s="5">
        <v>3</v>
      </c>
      <c r="B5" s="7" t="s">
        <v>71</v>
      </c>
      <c r="C5" s="8">
        <v>1</v>
      </c>
      <c r="D5" s="6">
        <f t="shared" si="0"/>
        <v>50</v>
      </c>
    </row>
    <row r="6" ht="39" customHeight="1" spans="1:4">
      <c r="A6" s="5">
        <v>4</v>
      </c>
      <c r="B6" s="7" t="s">
        <v>72</v>
      </c>
      <c r="C6" s="9">
        <v>1</v>
      </c>
      <c r="D6" s="6">
        <f t="shared" si="0"/>
        <v>50</v>
      </c>
    </row>
    <row r="7" ht="39" customHeight="1" spans="1:4">
      <c r="A7" s="5">
        <v>5</v>
      </c>
      <c r="B7" s="7" t="s">
        <v>73</v>
      </c>
      <c r="C7" s="9">
        <v>1</v>
      </c>
      <c r="D7" s="6">
        <f t="shared" si="0"/>
        <v>50</v>
      </c>
    </row>
    <row r="8" ht="39" customHeight="1" spans="1:4">
      <c r="A8" s="5" t="s">
        <v>74</v>
      </c>
      <c r="B8" s="5"/>
      <c r="C8" s="10">
        <f>SUM(C3:C7)</f>
        <v>5</v>
      </c>
      <c r="D8" s="6">
        <f t="shared" si="0"/>
        <v>250</v>
      </c>
    </row>
    <row r="9" ht="39" customHeight="1" spans="1:4">
      <c r="A9" s="11" t="s">
        <v>75</v>
      </c>
      <c r="B9" s="11"/>
      <c r="C9" s="11"/>
      <c r="D9" s="11"/>
    </row>
    <row r="11" spans="1:4">
      <c r="C11" t="s">
        <v>76</v>
      </c>
    </row>
  </sheetData>
  <mergeCells count="3">
    <mergeCell ref="A1:D1"/>
    <mergeCell ref="A8:B8"/>
    <mergeCell ref="A9:D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经济困难失能老年人护理补贴发放数据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VOUSMEVOYEZ</cp:lastModifiedBy>
  <dcterms:created xsi:type="dcterms:W3CDTF">2026-08-10T01:12:00Z</dcterms:created>
  <dcterms:modified xsi:type="dcterms:W3CDTF">2026-08-10T08:48:46Z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19F4C12CB0C64CDF84263C9882AF80C0_13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