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6" r:id="rId1"/>
  </sheets>
  <definedNames>
    <definedName name="Town">#REF!</definedName>
    <definedName name="浮梁镇_360222100">#REF!</definedName>
    <definedName name="鹅湖镇_360222101">#REF!</definedName>
    <definedName name="经公桥镇_360222102">#REF!</definedName>
    <definedName name="蛟潭镇_360222103">#REF!</definedName>
    <definedName name="湘湖镇_360222104">#REF!</definedName>
    <definedName name="瑶里镇_360222105">#REF!</definedName>
    <definedName name="洪源镇_360222106">#REF!</definedName>
    <definedName name="寿安镇_360222107">#REF!</definedName>
    <definedName name="三龙镇_360222108">#REF!</definedName>
    <definedName name="峙滩镇_360222109">#REF!</definedName>
    <definedName name="王港乡_360222202">#REF!</definedName>
    <definedName name="臧湾乡_360222203">#REF!</definedName>
    <definedName name="黄坛乡_360222208">#REF!</definedName>
    <definedName name="兴田乡_360222210">#REF!</definedName>
    <definedName name="江村乡_360222212">#REF!</definedName>
    <definedName name="勒功乡_360222214">#REF!</definedName>
    <definedName name="西湖乡_360222215">#REF!</definedName>
    <definedName name="罗家桥乡_360222216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<sst xmlns="http://schemas.openxmlformats.org/spreadsheetml/2006/main" count="23" uniqueCount="23">
  <si>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浮梁县2026年2月养老服务补贴汇总表</t>
  </si>
  <si>
    <t>序号</t>
  </si>
  <si>
    <t>乡镇</t>
  </si>
  <si>
    <t>总人数/人</t>
  </si>
  <si>
    <t>总金额/元</t>
  </si>
  <si>
    <t>勒功乡</t>
  </si>
  <si>
    <t>江村乡</t>
  </si>
  <si>
    <t>湘湖镇</t>
  </si>
  <si>
    <t>黄坛乡</t>
  </si>
  <si>
    <t>西湖乡</t>
  </si>
  <si>
    <t>峙滩镇</t>
  </si>
  <si>
    <t>经公桥镇</t>
  </si>
  <si>
    <t>兴田乡</t>
  </si>
  <si>
    <t>瑶里镇</t>
  </si>
  <si>
    <t>王港乡</t>
  </si>
  <si>
    <t>臧湾乡</t>
  </si>
  <si>
    <t>寿安镇</t>
  </si>
  <si>
    <t>鹅湖镇</t>
  </si>
  <si>
    <t>三龙镇</t>
  </si>
  <si>
    <t>浮梁镇</t>
  </si>
  <si>
    <t>蛟潭镇</t>
  </si>
  <si>
    <t>合计</t>
  </si>
  <si>
    <t>制表人：                        证明人：                      审核人：                        审批人：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</si>
</sst>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￥&quot;* #,##0.00_);_(&quot;￥&quot;* \(#,##0.00\);_(&quot;￥&quot;* &quot;-&quot;??_);_(@_)"/>
    <numFmt numFmtId="178" formatCode="_(* #,##0_);_(* \(#,##0\);_(* &quot;-&quot;_);_(@_)"/>
    <numFmt numFmtId="179" formatCode="_(&quot;￥&quot;* #,##0_);_(&quot;￥&quot;* \(#,##0\);_(&quot;￥&quot;* &quot;-&quot;_);_(@_)"/>
  </numFmts>
  <fonts count="23">
    <font>
      <sz val="11"/>
      <color theme="1"/>
      <name val="等线"/>
      <charset val="134"/>
    </font>
    <font>
      <b/>
      <sz val="20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color rgb="FF3F3F76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0006"/>
      <name val="等线"/>
      <charset val="134"/>
      <scheme val="minor"/>
    </font>
    <font>
      <sz val="12"/>
      <color rgb="FF9C5700"/>
      <name val="等线"/>
      <charset val="134"/>
      <scheme val="minor"/>
    </font>
    <font>
      <sz val="12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C6E0B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abSelected="1" workbookViewId="0">
      <selection activeCell="A1" sqref="A1:D1"/>
    </sheetView>
  </sheetViews>
  <sheetFormatPr defaultColWidth="9" defaultRowHeight="14.25" outlineLevelCol="3"/>
  <cols>
    <col min="1" max="1" width="10.875" customWidth="1"/>
    <col min="2" max="2" width="22.75" customWidth="1"/>
    <col min="3" max="3" width="24.125" customWidth="1"/>
    <col min="4" max="4" width="25.125" customWidth="1"/>
  </cols>
  <sheetData>
    <row r="1" ht="60" customHeight="1" spans="1:4">
      <c r="A1" s="1" t="s">
        <v>0</v>
      </c>
      <c r="B1" s="1"/>
      <c r="C1" s="2"/>
      <c r="D1" s="2"/>
    </row>
    <row r="2" ht="33" customHeight="1" spans="1:4">
      <c r="A2" s="3" t="s">
        <v>1</v>
      </c>
      <c r="B2" s="3" t="s">
        <v>2</v>
      </c>
      <c r="C2" s="4" t="s">
        <v>3</v>
      </c>
      <c r="D2" s="4" t="s">
        <v>4</v>
      </c>
    </row>
    <row r="3" ht="33" customHeight="1" spans="1:4">
      <c r="A3" s="5">
        <v>1</v>
      </c>
      <c r="B3" s="5" t="s">
        <v>5</v>
      </c>
      <c r="C3" s="6">
        <v>111</v>
      </c>
      <c r="D3" s="7">
        <f>C3*50</f>
        <v>5550</v>
      </c>
    </row>
    <row r="4" ht="33" customHeight="1" spans="1:4">
      <c r="A4" s="5">
        <v>2</v>
      </c>
      <c r="B4" s="5" t="s">
        <v>6</v>
      </c>
      <c r="C4" s="6">
        <v>147</v>
      </c>
      <c r="D4" s="7">
        <f t="shared" ref="D4:D20" si="0">C4*50</f>
        <v>7350</v>
      </c>
    </row>
    <row r="5" ht="33" customHeight="1" spans="1:4">
      <c r="A5" s="5">
        <v>3</v>
      </c>
      <c r="B5" s="5" t="s">
        <v>7</v>
      </c>
      <c r="C5" s="7">
        <v>259</v>
      </c>
      <c r="D5" s="7">
        <f t="shared" si="0"/>
        <v>12950</v>
      </c>
    </row>
    <row r="6" ht="33" customHeight="1" spans="1:4">
      <c r="A6" s="5">
        <v>4</v>
      </c>
      <c r="B6" s="5" t="s">
        <v>8</v>
      </c>
      <c r="C6" s="7">
        <v>165</v>
      </c>
      <c r="D6" s="7">
        <f t="shared" si="0"/>
        <v>8250</v>
      </c>
    </row>
    <row r="7" ht="33" customHeight="1" spans="1:4">
      <c r="A7" s="5">
        <v>5</v>
      </c>
      <c r="B7" s="5" t="s">
        <v>9</v>
      </c>
      <c r="C7" s="7">
        <v>173</v>
      </c>
      <c r="D7" s="7">
        <f t="shared" si="0"/>
        <v>8650</v>
      </c>
    </row>
    <row r="8" ht="33" customHeight="1" spans="1:4">
      <c r="A8" s="5">
        <v>6</v>
      </c>
      <c r="B8" s="5" t="s">
        <v>10</v>
      </c>
      <c r="C8" s="7">
        <v>116</v>
      </c>
      <c r="D8" s="7">
        <f t="shared" si="0"/>
        <v>5800</v>
      </c>
    </row>
    <row r="9" ht="33" customHeight="1" spans="1:4">
      <c r="A9" s="5">
        <v>7</v>
      </c>
      <c r="B9" s="5" t="s">
        <v>11</v>
      </c>
      <c r="C9" s="6">
        <v>286</v>
      </c>
      <c r="D9" s="7">
        <f t="shared" si="0"/>
        <v>14300</v>
      </c>
    </row>
    <row r="10" ht="33" customHeight="1" spans="1:4">
      <c r="A10" s="5">
        <v>8</v>
      </c>
      <c r="B10" s="5" t="s">
        <v>12</v>
      </c>
      <c r="C10" s="7">
        <v>234</v>
      </c>
      <c r="D10" s="7">
        <f t="shared" si="0"/>
        <v>11700</v>
      </c>
    </row>
    <row r="11" ht="33" customHeight="1" spans="1:4">
      <c r="A11" s="5">
        <v>9</v>
      </c>
      <c r="B11" s="5" t="s">
        <v>13</v>
      </c>
      <c r="C11" s="6">
        <v>308</v>
      </c>
      <c r="D11" s="7">
        <f t="shared" si="0"/>
        <v>15400</v>
      </c>
    </row>
    <row r="12" ht="33" customHeight="1" spans="1:4">
      <c r="A12" s="5">
        <v>10</v>
      </c>
      <c r="B12" s="5" t="s">
        <v>14</v>
      </c>
      <c r="C12" s="6">
        <v>69</v>
      </c>
      <c r="D12" s="7">
        <f t="shared" si="0"/>
        <v>3450</v>
      </c>
    </row>
    <row r="13" ht="33" customHeight="1" spans="1:4">
      <c r="A13" s="5">
        <v>11</v>
      </c>
      <c r="B13" s="5" t="s">
        <v>15</v>
      </c>
      <c r="C13" s="6">
        <v>132</v>
      </c>
      <c r="D13" s="7">
        <f t="shared" si="0"/>
        <v>6600</v>
      </c>
    </row>
    <row r="14" ht="33" customHeight="1" spans="1:4">
      <c r="A14" s="5">
        <v>12</v>
      </c>
      <c r="B14" s="5" t="s">
        <v>16</v>
      </c>
      <c r="C14" s="6">
        <v>293</v>
      </c>
      <c r="D14" s="7">
        <f t="shared" si="0"/>
        <v>14650</v>
      </c>
    </row>
    <row r="15" ht="33" customHeight="1" spans="1:4">
      <c r="A15" s="5">
        <v>13</v>
      </c>
      <c r="B15" s="5" t="s">
        <v>17</v>
      </c>
      <c r="C15" s="6">
        <v>380</v>
      </c>
      <c r="D15" s="7">
        <f t="shared" si="0"/>
        <v>19000</v>
      </c>
    </row>
    <row r="16" ht="33" customHeight="1" spans="1:4">
      <c r="A16" s="5">
        <v>14</v>
      </c>
      <c r="B16" s="5" t="s">
        <v>18</v>
      </c>
      <c r="C16" s="7">
        <v>79</v>
      </c>
      <c r="D16" s="7">
        <f t="shared" si="0"/>
        <v>3950</v>
      </c>
    </row>
    <row r="17" ht="33" customHeight="1" spans="1:4">
      <c r="A17" s="5">
        <v>15</v>
      </c>
      <c r="B17" s="5" t="s">
        <v>19</v>
      </c>
      <c r="C17" s="6">
        <v>134</v>
      </c>
      <c r="D17" s="7">
        <f t="shared" si="0"/>
        <v>6700</v>
      </c>
    </row>
    <row r="18" ht="33" customHeight="1" spans="1:4">
      <c r="A18" s="5">
        <v>16</v>
      </c>
      <c r="B18" s="5" t="s">
        <v>20</v>
      </c>
      <c r="C18" s="6">
        <v>361</v>
      </c>
      <c r="D18" s="7">
        <f t="shared" si="0"/>
        <v>18050</v>
      </c>
    </row>
    <row r="19" ht="33" customHeight="1" spans="1:4">
      <c r="A19" s="5" t="s">
        <v>21</v>
      </c>
      <c r="B19" s="5"/>
      <c r="C19" s="8">
        <f>SUM(C3:C18)</f>
        <v>3247</v>
      </c>
      <c r="D19" s="7">
        <f t="shared" si="0"/>
        <v>162350</v>
      </c>
    </row>
    <row r="20" ht="50" customHeight="1" spans="1:4">
      <c r="A20" s="9" t="s">
        <v>22</v>
      </c>
      <c r="B20" s="9"/>
      <c r="C20" s="9"/>
      <c r="D20" s="10"/>
    </row>
  </sheetData>
  <mergeCells count="2">
    <mergeCell ref="A1:D1"/>
    <mergeCell ref="A19:B1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WPS_320501329</cp:lastModifiedBy>
  <dcterms:created xsi:type="dcterms:W3CDTF">2018-12-12T15:21:00Z</dcterms:created>
  <dcterms:modified xsi:type="dcterms:W3CDTF">2026-03-09T08:48:25Z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ubyTemplateID">
    <vt:lpwstr>14</vt:lpwstr>
  </property>
  <property fmtid="{D5CDD505-2E9C-101B-9397-08002B2CF9AE}" pid="4" name="ICV">
    <vt:lpwstr>14BBD3191DFD415781F7598798779C6E_13</vt:lpwstr>
  </property>
  <property fmtid="{D5CDD505-2E9C-101B-9397-08002B2CF9AE}" pid="5" name="CalculationRule">
    <vt:i4>0</vt:i4>
  </property>
</Properties>
</file>