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3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<sst xmlns="http://schemas.openxmlformats.org/spreadsheetml/2006/main" count="26" uniqueCount="26">
  <si>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浮梁县2025年11月80周岁以上高龄补贴资金
分配表</t>
  </si>
  <si>
    <t>序号</t>
  </si>
  <si>
    <t>乡镇</t>
  </si>
  <si>
    <t>线上人数</t>
  </si>
  <si>
    <t>线上资金（元）</t>
  </si>
  <si>
    <t>线下人数</t>
  </si>
  <si>
    <t>线下资金（元）</t>
  </si>
  <si>
    <t>合计人数</t>
  </si>
  <si>
    <t>合计金额（元）</t>
  </si>
  <si>
    <t>鹅湖镇</t>
  </si>
  <si>
    <t>经公桥镇</t>
  </si>
  <si>
    <t>蛟潭镇</t>
  </si>
  <si>
    <t>湘湖镇</t>
  </si>
  <si>
    <t>瑶里镇</t>
  </si>
  <si>
    <t>寿安镇</t>
  </si>
  <si>
    <t>三龙镇</t>
  </si>
  <si>
    <t>峙滩镇</t>
  </si>
  <si>
    <t>浮梁镇</t>
  </si>
  <si>
    <t>王港乡</t>
  </si>
  <si>
    <t>臧湾乡</t>
  </si>
  <si>
    <t>黄坛乡</t>
  </si>
  <si>
    <t>兴田乡</t>
  </si>
  <si>
    <t>江村乡</t>
  </si>
  <si>
    <t>勒功乡</t>
  </si>
  <si>
    <t>西湖乡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</si>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</sst>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5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C6E0B4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A1" sqref="A1:H1"/>
    </sheetView>
  </sheetViews>
  <sheetFormatPr defaultColWidth="9" defaultRowHeight="14.25" outlineLevelCol="7"/>
  <cols>
    <col min="2" max="2" width="11.875" customWidth="1"/>
  </cols>
  <sheetData>
    <row r="1" ht="7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9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</row>
    <row r="3" ht="30" customHeight="1" spans="1:8">
      <c r="A3" s="4">
        <v>1</v>
      </c>
      <c r="B3" s="4" t="s">
        <v>9</v>
      </c>
      <c r="C3" s="5">
        <v>517</v>
      </c>
      <c r="D3" s="5">
        <v>28000</v>
      </c>
      <c r="E3" s="5">
        <v>7</v>
      </c>
      <c r="F3" s="5">
        <v>350</v>
      </c>
      <c r="G3" s="5">
        <f t="shared" ref="G3:G19" si="0">C3+E3</f>
        <v>524</v>
      </c>
      <c r="H3" s="5">
        <f t="shared" ref="H3:H19" si="1">D3+F3</f>
        <v>28350</v>
      </c>
    </row>
    <row r="4" ht="30" customHeight="1" spans="1:8">
      <c r="A4" s="4">
        <v>2</v>
      </c>
      <c r="B4" s="4" t="s">
        <v>10</v>
      </c>
      <c r="C4" s="5">
        <v>305</v>
      </c>
      <c r="D4" s="5">
        <v>17300</v>
      </c>
      <c r="E4" s="5">
        <v>6</v>
      </c>
      <c r="F4" s="5">
        <v>300</v>
      </c>
      <c r="G4" s="5">
        <f t="shared" si="0"/>
        <v>311</v>
      </c>
      <c r="H4" s="5">
        <f t="shared" si="1"/>
        <v>17600</v>
      </c>
    </row>
    <row r="5" ht="30" customHeight="1" spans="1:8">
      <c r="A5" s="6">
        <v>3</v>
      </c>
      <c r="B5" s="4" t="s">
        <v>11</v>
      </c>
      <c r="C5" s="5">
        <v>462</v>
      </c>
      <c r="D5" s="5">
        <v>26700</v>
      </c>
      <c r="E5" s="5">
        <v>7</v>
      </c>
      <c r="F5" s="5">
        <v>500</v>
      </c>
      <c r="G5" s="5">
        <f t="shared" si="0"/>
        <v>469</v>
      </c>
      <c r="H5" s="5">
        <f t="shared" si="1"/>
        <v>27200</v>
      </c>
    </row>
    <row r="6" ht="30" customHeight="1" spans="1:8">
      <c r="A6" s="4">
        <v>4</v>
      </c>
      <c r="B6" s="7" t="s">
        <v>12</v>
      </c>
      <c r="C6" s="5">
        <v>636</v>
      </c>
      <c r="D6" s="5">
        <v>36300</v>
      </c>
      <c r="E6" s="5">
        <v>16</v>
      </c>
      <c r="F6" s="5">
        <v>900</v>
      </c>
      <c r="G6" s="5">
        <f t="shared" si="0"/>
        <v>652</v>
      </c>
      <c r="H6" s="5">
        <f t="shared" si="1"/>
        <v>37200</v>
      </c>
    </row>
    <row r="7" ht="30" customHeight="1" spans="1:8">
      <c r="A7" s="4">
        <v>5</v>
      </c>
      <c r="B7" s="4" t="s">
        <v>13</v>
      </c>
      <c r="C7" s="5">
        <v>294</v>
      </c>
      <c r="D7" s="5">
        <v>16600</v>
      </c>
      <c r="E7" s="5">
        <v>3</v>
      </c>
      <c r="F7" s="5">
        <v>150</v>
      </c>
      <c r="G7" s="5">
        <f t="shared" si="0"/>
        <v>297</v>
      </c>
      <c r="H7" s="5">
        <f t="shared" si="1"/>
        <v>16750</v>
      </c>
    </row>
    <row r="8" ht="30" customHeight="1" spans="1:8">
      <c r="A8" s="4">
        <v>6</v>
      </c>
      <c r="B8" s="4" t="s">
        <v>14</v>
      </c>
      <c r="C8" s="5">
        <v>408</v>
      </c>
      <c r="D8" s="5">
        <v>22600</v>
      </c>
      <c r="E8" s="5">
        <v>2</v>
      </c>
      <c r="F8" s="5">
        <v>100</v>
      </c>
      <c r="G8" s="5">
        <f t="shared" si="0"/>
        <v>410</v>
      </c>
      <c r="H8" s="5">
        <f t="shared" si="1"/>
        <v>22700</v>
      </c>
    </row>
    <row r="9" ht="30" customHeight="1" spans="1:8">
      <c r="A9" s="4">
        <v>7</v>
      </c>
      <c r="B9" s="4" t="s">
        <v>15</v>
      </c>
      <c r="C9" s="5">
        <v>197</v>
      </c>
      <c r="D9" s="5">
        <v>11300</v>
      </c>
      <c r="E9" s="5"/>
      <c r="F9" s="5"/>
      <c r="G9" s="5">
        <f t="shared" si="0"/>
        <v>197</v>
      </c>
      <c r="H9" s="5">
        <f t="shared" si="1"/>
        <v>11300</v>
      </c>
    </row>
    <row r="10" ht="30" customHeight="1" spans="1:8">
      <c r="A10" s="4">
        <v>8</v>
      </c>
      <c r="B10" s="6" t="s">
        <v>16</v>
      </c>
      <c r="C10" s="5">
        <v>274</v>
      </c>
      <c r="D10" s="5">
        <v>16000</v>
      </c>
      <c r="E10" s="5">
        <v>2</v>
      </c>
      <c r="F10" s="5">
        <v>100</v>
      </c>
      <c r="G10" s="5">
        <f t="shared" si="0"/>
        <v>276</v>
      </c>
      <c r="H10" s="5">
        <f t="shared" si="1"/>
        <v>16100</v>
      </c>
    </row>
    <row r="11" ht="30" customHeight="1" spans="1:8">
      <c r="A11" s="7">
        <v>9</v>
      </c>
      <c r="B11" s="4" t="s">
        <v>17</v>
      </c>
      <c r="C11" s="5">
        <v>346</v>
      </c>
      <c r="D11" s="5">
        <v>19650</v>
      </c>
      <c r="E11" s="5">
        <v>7</v>
      </c>
      <c r="F11" s="5">
        <v>2900</v>
      </c>
      <c r="G11" s="5">
        <f t="shared" si="0"/>
        <v>353</v>
      </c>
      <c r="H11" s="5">
        <f t="shared" si="1"/>
        <v>22550</v>
      </c>
    </row>
    <row r="12" ht="30" customHeight="1" spans="1:8">
      <c r="A12" s="6">
        <v>10</v>
      </c>
      <c r="B12" s="4" t="s">
        <v>18</v>
      </c>
      <c r="C12" s="5">
        <v>230</v>
      </c>
      <c r="D12" s="5">
        <v>13000</v>
      </c>
      <c r="E12" s="5">
        <v>2</v>
      </c>
      <c r="F12" s="5">
        <v>100</v>
      </c>
      <c r="G12" s="5">
        <f t="shared" si="0"/>
        <v>232</v>
      </c>
      <c r="H12" s="5">
        <f t="shared" si="1"/>
        <v>13100</v>
      </c>
    </row>
    <row r="13" ht="30" customHeight="1" spans="1:8">
      <c r="A13" s="4">
        <v>11</v>
      </c>
      <c r="B13" s="6" t="s">
        <v>19</v>
      </c>
      <c r="C13" s="5">
        <v>275</v>
      </c>
      <c r="D13" s="5">
        <v>15350</v>
      </c>
      <c r="E13" s="5">
        <v>3</v>
      </c>
      <c r="F13" s="5">
        <v>400</v>
      </c>
      <c r="G13" s="5">
        <f t="shared" si="0"/>
        <v>278</v>
      </c>
      <c r="H13" s="5">
        <f t="shared" si="1"/>
        <v>15750</v>
      </c>
    </row>
    <row r="14" ht="30" customHeight="1" spans="1:8">
      <c r="A14" s="4">
        <v>12</v>
      </c>
      <c r="B14" s="4" t="s">
        <v>20</v>
      </c>
      <c r="C14" s="5">
        <v>209</v>
      </c>
      <c r="D14" s="5">
        <v>11850</v>
      </c>
      <c r="E14" s="5">
        <v>2</v>
      </c>
      <c r="F14" s="5">
        <v>100</v>
      </c>
      <c r="G14" s="5">
        <f t="shared" si="0"/>
        <v>211</v>
      </c>
      <c r="H14" s="5">
        <f t="shared" si="1"/>
        <v>11950</v>
      </c>
    </row>
    <row r="15" ht="30" customHeight="1" spans="1:8">
      <c r="A15" s="4">
        <v>13</v>
      </c>
      <c r="B15" s="4" t="s">
        <v>21</v>
      </c>
      <c r="C15" s="5">
        <v>194</v>
      </c>
      <c r="D15" s="5">
        <v>11350</v>
      </c>
      <c r="E15" s="5">
        <v>3</v>
      </c>
      <c r="F15" s="5">
        <v>150</v>
      </c>
      <c r="G15" s="5">
        <f t="shared" si="0"/>
        <v>197</v>
      </c>
      <c r="H15" s="5">
        <f t="shared" si="1"/>
        <v>11500</v>
      </c>
    </row>
    <row r="16" ht="30" customHeight="1" spans="1:8">
      <c r="A16" s="4">
        <v>14</v>
      </c>
      <c r="B16" s="4" t="s">
        <v>22</v>
      </c>
      <c r="C16" s="5">
        <v>202</v>
      </c>
      <c r="D16" s="5">
        <v>11650</v>
      </c>
      <c r="E16" s="5">
        <v>5</v>
      </c>
      <c r="F16" s="5">
        <v>250</v>
      </c>
      <c r="G16" s="5">
        <f t="shared" si="0"/>
        <v>207</v>
      </c>
      <c r="H16" s="5">
        <f t="shared" si="1"/>
        <v>11900</v>
      </c>
    </row>
    <row r="17" ht="30" customHeight="1" spans="1:8">
      <c r="A17" s="4">
        <v>15</v>
      </c>
      <c r="B17" s="4" t="s">
        <v>23</v>
      </c>
      <c r="C17" s="5">
        <v>178</v>
      </c>
      <c r="D17" s="5">
        <v>10200</v>
      </c>
      <c r="E17" s="5">
        <v>2</v>
      </c>
      <c r="F17" s="5">
        <v>100</v>
      </c>
      <c r="G17" s="5">
        <f t="shared" si="0"/>
        <v>180</v>
      </c>
      <c r="H17" s="5">
        <f t="shared" si="1"/>
        <v>10300</v>
      </c>
    </row>
    <row r="18" ht="30" customHeight="1" spans="1:8">
      <c r="A18" s="4">
        <v>16</v>
      </c>
      <c r="B18" s="4" t="s">
        <v>24</v>
      </c>
      <c r="C18" s="5">
        <v>229</v>
      </c>
      <c r="D18" s="5">
        <v>12950</v>
      </c>
      <c r="E18" s="5">
        <v>5</v>
      </c>
      <c r="F18" s="5">
        <v>250</v>
      </c>
      <c r="G18" s="5">
        <f t="shared" si="0"/>
        <v>234</v>
      </c>
      <c r="H18" s="5">
        <f t="shared" si="1"/>
        <v>13200</v>
      </c>
    </row>
    <row r="19" ht="30" customHeight="1" spans="1:8">
      <c r="A19" s="4" t="s">
        <v>25</v>
      </c>
      <c r="B19" s="4"/>
      <c r="C19" s="5">
        <f t="shared" ref="C19:F19" si="2">SUM(C3:C18)</f>
        <v>4956</v>
      </c>
      <c r="D19" s="5">
        <f t="shared" si="2"/>
        <v>280800</v>
      </c>
      <c r="E19" s="5">
        <f t="shared" si="2"/>
        <v>72</v>
      </c>
      <c r="F19" s="5">
        <f t="shared" si="2"/>
        <v>6650</v>
      </c>
      <c r="G19" s="5">
        <f t="shared" si="0"/>
        <v>5028</v>
      </c>
      <c r="H19" s="5">
        <f t="shared" si="1"/>
        <v>287450</v>
      </c>
    </row>
  </sheetData>
  <mergeCells count="2">
    <mergeCell ref="A1:H1"/>
    <mergeCell ref="A19:B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2025-12-18T06:33:39Z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>
    <vt:lpwstr>14</vt:lpwstr>
  </property>
  <property fmtid="{D5CDD505-2E9C-101B-9397-08002B2CF9AE}" pid="4" name="ICV">
    <vt:lpwstr>8BD1B1E4298D43A3876028DF94F57C9E_13</vt:lpwstr>
  </property>
  <property fmtid="{D5CDD505-2E9C-101B-9397-08002B2CF9AE}" pid="5" name="CalculationRule">
    <vt:i4>0</vt:i4>
  </property>
</Properties>
</file>