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<sst xmlns="http://schemas.openxmlformats.org/spreadsheetml/2006/main" count="25" uniqueCount="25">
  <si>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浮梁县2025年5月80周岁以上高龄补贴资金分配表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</si>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</sst>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1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" fillId="0" borderId="0" applyBorder="0"/>
    <xf numFmtId="0" fontId="28" fillId="0" borderId="0">
      <alignment vertical="center"/>
    </xf>
    <xf numFmtId="0" fontId="29" fillId="0" borderId="0"/>
    <xf numFmtId="0" fontId="27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9" xfId="51"/>
    <cellStyle name="常规 7" xfId="52"/>
    <cellStyle name="常规 41" xfId="53"/>
    <cellStyle name="常规 21" xfId="54"/>
    <cellStyle name="常规 39" xfId="55"/>
    <cellStyle name="常规 35" xfId="56"/>
    <cellStyle name="常规 36" xfId="57"/>
    <cellStyle name="常规 18" xfId="58"/>
    <cellStyle name="常规 19" xfId="59"/>
    <cellStyle name="常规 28" xfId="60"/>
    <cellStyle name="常规 8" xfId="61"/>
    <cellStyle name="常规 30" xfId="62"/>
    <cellStyle name="常规 33" xfId="63"/>
    <cellStyle name="常规 40" xfId="64"/>
    <cellStyle name="常规 34" xfId="65"/>
    <cellStyle name="常规 42" xfId="66"/>
    <cellStyle name="常规 9" xfId="67"/>
    <cellStyle name="常规 10" xfId="68"/>
    <cellStyle name="常规 29 2" xfId="69"/>
    <cellStyle name="常规 32" xfId="70"/>
    <cellStyle name="常规 11" xfId="71"/>
    <cellStyle name="常规 22" xfId="72"/>
    <cellStyle name="常规 31" xfId="73"/>
    <cellStyle name="常规 11 2" xfId="74"/>
    <cellStyle name="常规 12" xfId="75"/>
    <cellStyle name="常规 13" xfId="76"/>
    <cellStyle name="常规 14" xfId="77"/>
    <cellStyle name="常规 15" xfId="78"/>
    <cellStyle name="常规 23" xfId="79"/>
    <cellStyle name="常规 25" xfId="80"/>
    <cellStyle name="常规 24" xfId="81"/>
    <cellStyle name="常规 16" xfId="82"/>
    <cellStyle name="常规 26" xfId="83"/>
    <cellStyle name="常规 37" xfId="84"/>
    <cellStyle name="常规 27" xfId="85"/>
    <cellStyle name="常规 43" xfId="86"/>
    <cellStyle name="常规_Sheet1 2" xfId="87"/>
    <cellStyle name="常规_Sheet1" xfId="88"/>
    <cellStyle name="常规 2 2" xfId="89"/>
    <cellStyle name="常规 3 4" xfId="90"/>
    <cellStyle name="常规 3" xfId="91"/>
    <cellStyle name="常规 5" xfId="9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G1"/>
    </sheetView>
  </sheetViews>
  <sheetFormatPr defaultColWidth="9" defaultRowHeight="14.25" outlineLevelCol="7"/>
  <cols>
    <col min="1" max="1" width="5.625" customWidth="1"/>
    <col min="2" max="2" width="12" customWidth="1"/>
    <col min="4" max="4" width="15.625" customWidth="1"/>
    <col min="5" max="5" width="15.125" customWidth="1"/>
    <col min="6" max="6" width="13.5" customWidth="1"/>
    <col min="7" max="7" width="12.75" customWidth="1"/>
    <col min="8" max="8" width="9" style="4"/>
  </cols>
  <sheetData>
    <row r="1" s="1" customFormat="1" ht="85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60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</row>
    <row r="3" s="2" customFormat="1" ht="34" customHeight="1" spans="1:7">
      <c r="A3" s="6">
        <v>1</v>
      </c>
      <c r="B3" s="6" t="s">
        <v>8</v>
      </c>
      <c r="C3" s="6">
        <v>290</v>
      </c>
      <c r="D3" s="8">
        <v>249</v>
      </c>
      <c r="E3" s="8">
        <v>41</v>
      </c>
      <c r="F3" s="8"/>
      <c r="G3" s="6">
        <v>16550</v>
      </c>
    </row>
    <row r="4" s="2" customFormat="1" ht="34" customHeight="1" spans="1:7">
      <c r="A4" s="6">
        <v>2</v>
      </c>
      <c r="B4" s="6" t="s">
        <v>9</v>
      </c>
      <c r="C4" s="9">
        <v>159</v>
      </c>
      <c r="D4" s="9">
        <v>132</v>
      </c>
      <c r="E4" s="9">
        <v>27</v>
      </c>
      <c r="F4" s="9"/>
      <c r="G4" s="10">
        <v>10350</v>
      </c>
    </row>
    <row r="5" s="1" customFormat="1" ht="33" customHeight="1" spans="1:8">
      <c r="A5" s="11">
        <v>3</v>
      </c>
      <c r="B5" s="11" t="s">
        <v>10</v>
      </c>
      <c r="C5" s="11">
        <v>256</v>
      </c>
      <c r="D5" s="8">
        <v>226</v>
      </c>
      <c r="E5" s="12">
        <v>30</v>
      </c>
      <c r="F5" s="13">
        <v>0</v>
      </c>
      <c r="G5" s="11">
        <v>14300</v>
      </c>
      <c r="H5" s="14"/>
    </row>
    <row r="6" s="2" customFormat="1" ht="34" customHeight="1" spans="1:7">
      <c r="A6" s="6">
        <v>4</v>
      </c>
      <c r="B6" s="6" t="s">
        <v>11</v>
      </c>
      <c r="C6" s="8">
        <v>174</v>
      </c>
      <c r="D6" s="8">
        <v>147</v>
      </c>
      <c r="E6" s="8">
        <v>26</v>
      </c>
      <c r="F6" s="8">
        <v>1</v>
      </c>
      <c r="G6" s="15">
        <v>10050</v>
      </c>
    </row>
    <row r="7" s="3" customFormat="1" ht="34" customHeight="1" spans="1:7">
      <c r="A7" s="6">
        <v>5</v>
      </c>
      <c r="B7" s="6" t="s">
        <v>12</v>
      </c>
      <c r="C7" s="6">
        <v>326</v>
      </c>
      <c r="D7" s="8">
        <v>283</v>
      </c>
      <c r="E7" s="8">
        <v>43</v>
      </c>
      <c r="F7" s="8">
        <v>0</v>
      </c>
      <c r="G7" s="6">
        <v>18450</v>
      </c>
    </row>
    <row r="8" s="2" customFormat="1" ht="34" customHeight="1" spans="1:7">
      <c r="A8" s="6">
        <v>6</v>
      </c>
      <c r="B8" s="6" t="s">
        <v>13</v>
      </c>
      <c r="C8" s="6">
        <v>205</v>
      </c>
      <c r="D8" s="8">
        <v>179</v>
      </c>
      <c r="E8" s="8">
        <v>25</v>
      </c>
      <c r="F8" s="8">
        <v>1</v>
      </c>
      <c r="G8" s="6">
        <v>11750</v>
      </c>
    </row>
    <row r="9" s="2" customFormat="1" ht="34" customHeight="1" spans="1:7">
      <c r="A9" s="6">
        <v>7</v>
      </c>
      <c r="B9" s="6" t="s">
        <v>14</v>
      </c>
      <c r="C9" s="6">
        <v>186</v>
      </c>
      <c r="D9" s="8">
        <v>161</v>
      </c>
      <c r="E9" s="6">
        <v>24</v>
      </c>
      <c r="F9" s="8">
        <v>1</v>
      </c>
      <c r="G9" s="6">
        <v>10750</v>
      </c>
    </row>
    <row r="10" s="2" customFormat="1" ht="34" customHeight="1" spans="1:7">
      <c r="A10" s="6">
        <v>8</v>
      </c>
      <c r="B10" s="6" t="s">
        <v>15</v>
      </c>
      <c r="C10" s="8">
        <v>283</v>
      </c>
      <c r="D10" s="8">
        <v>246</v>
      </c>
      <c r="E10" s="8">
        <v>37</v>
      </c>
      <c r="F10" s="8"/>
      <c r="G10" s="6">
        <v>16100</v>
      </c>
    </row>
    <row r="11" s="1" customFormat="1" ht="27" customHeight="1" spans="1:8">
      <c r="A11" s="11">
        <v>9</v>
      </c>
      <c r="B11" s="11" t="s">
        <v>16</v>
      </c>
      <c r="C11" s="11">
        <v>621</v>
      </c>
      <c r="D11" s="8">
        <f>C11-E11-F11</f>
        <v>546</v>
      </c>
      <c r="E11" s="16">
        <v>74</v>
      </c>
      <c r="F11" s="13">
        <v>1</v>
      </c>
      <c r="G11" s="11">
        <v>35000</v>
      </c>
      <c r="H11" s="14"/>
    </row>
    <row r="12" s="1" customFormat="1" ht="33" customHeight="1" spans="1:8">
      <c r="A12" s="11">
        <v>10</v>
      </c>
      <c r="B12" s="11" t="s">
        <v>17</v>
      </c>
      <c r="C12" s="11">
        <v>260</v>
      </c>
      <c r="D12" s="8">
        <v>224</v>
      </c>
      <c r="E12" s="7">
        <v>35</v>
      </c>
      <c r="F12" s="8">
        <v>1</v>
      </c>
      <c r="G12" s="6">
        <v>15000</v>
      </c>
      <c r="H12" s="14"/>
    </row>
    <row r="13" s="2" customFormat="1" ht="34" customHeight="1" spans="1:7">
      <c r="A13" s="6">
        <v>11</v>
      </c>
      <c r="B13" s="6" t="s">
        <v>18</v>
      </c>
      <c r="C13" s="6">
        <v>382</v>
      </c>
      <c r="D13" s="8">
        <v>336</v>
      </c>
      <c r="E13" s="8">
        <v>45</v>
      </c>
      <c r="F13" s="8">
        <v>1</v>
      </c>
      <c r="G13" s="17">
        <v>21250</v>
      </c>
    </row>
    <row r="14" s="2" customFormat="1" ht="33.95" customHeight="1" spans="1:7">
      <c r="A14" s="6">
        <v>12</v>
      </c>
      <c r="B14" s="6" t="s">
        <v>19</v>
      </c>
      <c r="C14" s="6">
        <v>223</v>
      </c>
      <c r="D14" s="8">
        <v>196</v>
      </c>
      <c r="E14" s="8">
        <v>27</v>
      </c>
      <c r="F14" s="8">
        <v>0</v>
      </c>
      <c r="G14" s="6">
        <v>12500</v>
      </c>
    </row>
    <row r="15" s="2" customFormat="1" ht="33" customHeight="1" spans="1:7">
      <c r="A15" s="6">
        <v>13</v>
      </c>
      <c r="B15" s="6" t="s">
        <v>20</v>
      </c>
      <c r="C15" s="6">
        <v>197</v>
      </c>
      <c r="D15" s="8">
        <v>174</v>
      </c>
      <c r="E15" s="8">
        <v>23</v>
      </c>
      <c r="F15" s="8">
        <v>0</v>
      </c>
      <c r="G15" s="6">
        <v>11000</v>
      </c>
    </row>
    <row r="16" s="2" customFormat="1" ht="34" customHeight="1" spans="1:7">
      <c r="A16" s="6">
        <v>14</v>
      </c>
      <c r="B16" s="6" t="s">
        <v>21</v>
      </c>
      <c r="C16" s="6">
        <v>199</v>
      </c>
      <c r="D16" s="8">
        <v>168</v>
      </c>
      <c r="E16" s="8">
        <v>31</v>
      </c>
      <c r="F16" s="8">
        <v>0</v>
      </c>
      <c r="G16" s="6">
        <v>11500</v>
      </c>
    </row>
    <row r="17" s="2" customFormat="1" ht="34" customHeight="1" spans="1:7">
      <c r="A17" s="6">
        <v>15</v>
      </c>
      <c r="B17" s="6" t="s">
        <v>22</v>
      </c>
      <c r="C17" s="6">
        <v>480</v>
      </c>
      <c r="D17" s="8">
        <v>440</v>
      </c>
      <c r="E17" s="8">
        <v>40</v>
      </c>
      <c r="F17" s="8">
        <v>0</v>
      </c>
      <c r="G17" s="6">
        <v>26000</v>
      </c>
    </row>
    <row r="18" customFormat="1" ht="35" customHeight="1" spans="1:7">
      <c r="A18" s="6">
        <v>16</v>
      </c>
      <c r="B18" s="6" t="s">
        <v>23</v>
      </c>
      <c r="C18" s="6">
        <f>SUM(D18:F18)</f>
        <v>445</v>
      </c>
      <c r="D18" s="8">
        <v>385</v>
      </c>
      <c r="E18" s="8">
        <v>58</v>
      </c>
      <c r="F18" s="8">
        <v>2</v>
      </c>
      <c r="G18" s="6">
        <v>25650</v>
      </c>
    </row>
    <row r="19" s="2" customFormat="1" ht="36" customHeight="1" spans="1:7">
      <c r="A19" s="6" t="s">
        <v>24</v>
      </c>
      <c r="B19" s="6"/>
      <c r="C19" s="6">
        <f>SUM(C3:C18)</f>
        <v>4686</v>
      </c>
      <c r="D19" s="8">
        <f>SUM(D3:D18)</f>
        <v>4092</v>
      </c>
      <c r="E19" s="8">
        <f>SUM(E3:E18)</f>
        <v>586</v>
      </c>
      <c r="F19" s="8">
        <f>SUM(F3:F18)</f>
        <v>8</v>
      </c>
      <c r="G19" s="6">
        <f>SUM(G3:G18)</f>
        <v>266200</v>
      </c>
    </row>
  </sheetData>
  <mergeCells count="2">
    <mergeCell ref="A1:G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2025-06-03T07:44:33Z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4E56789DEBAE4E49A63166F4DFEC3474_13</vt:lpwstr>
  </property>
</Properties>
</file>