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<sst xmlns="http://schemas.openxmlformats.org/spreadsheetml/2006/main" count="34" uniqueCount="32">
  <si>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浮梁县2026年6月份孤儿、事实无人抚养儿童基本生活补贴发放表</t>
  </si>
  <si>
    <t>制表单位：浮梁县民政局</t>
  </si>
  <si>
    <t xml:space="preserve"> 依据：浮民字〔2025〕31号、浮民字〔2026〕35号      </t>
  </si>
  <si>
    <t xml:space="preserve"> 制表时间：2026年6月1日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</si>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</sst>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0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4" fillId="0" borderId="0"/>
    <xf numFmtId="0" fontId="4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85" zoomScaleNormal="85" workbookViewId="0">
      <selection activeCell="I7" sqref="I7"/>
    </sheetView>
  </sheetViews>
  <sheetFormatPr defaultColWidth="9" defaultRowHeight="13.5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18.4583333333333" customWidth="1"/>
    <col min="8" max="8" width="21.175" style="3" customWidth="1"/>
  </cols>
  <sheetData>
    <row r="1" ht="27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9">
      <c r="A2" s="6" t="s">
        <v>1</v>
      </c>
      <c r="B2" s="6"/>
      <c r="C2" s="6"/>
      <c r="D2" s="6" t="s">
        <v>2</v>
      </c>
      <c r="E2" s="6"/>
      <c r="F2" s="6"/>
      <c r="G2" s="7" t="s">
        <v>3</v>
      </c>
      <c r="H2" s="7"/>
    </row>
    <row r="3" ht="18" customHeight="1" spans="1:9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9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2"/>
      <c r="I4" s="15"/>
    </row>
    <row r="5" ht="23" customHeight="1" spans="1:9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18456</v>
      </c>
      <c r="G5" s="19">
        <f t="shared" ref="G5:G16" si="0">SUM(F5,D5)</f>
        <v>18456</v>
      </c>
      <c r="H5" s="20"/>
    </row>
    <row r="6" ht="23" customHeight="1" spans="1:9">
      <c r="A6" s="16">
        <v>2</v>
      </c>
      <c r="B6" s="17" t="s">
        <v>13</v>
      </c>
      <c r="C6" s="18">
        <v>0</v>
      </c>
      <c r="D6" s="14">
        <v>0</v>
      </c>
      <c r="E6" s="14">
        <v>6</v>
      </c>
      <c r="F6" s="14">
        <v>6145</v>
      </c>
      <c r="G6" s="19">
        <f t="shared" si="0"/>
        <v>6145</v>
      </c>
      <c r="H6" s="20"/>
    </row>
    <row r="7" ht="23" customHeight="1" spans="1:9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21579</v>
      </c>
      <c r="G7" s="19">
        <f t="shared" si="0"/>
        <v>21579</v>
      </c>
      <c r="H7" s="21"/>
    </row>
    <row r="8" ht="23" customHeight="1" spans="1:9">
      <c r="A8" s="16">
        <v>4</v>
      </c>
      <c r="B8" s="17" t="s">
        <v>15</v>
      </c>
      <c r="C8" s="18">
        <v>1</v>
      </c>
      <c r="D8" s="14">
        <v>1720</v>
      </c>
      <c r="E8" s="14">
        <v>14</v>
      </c>
      <c r="F8" s="14">
        <v>15901</v>
      </c>
      <c r="G8" s="19">
        <f t="shared" si="0"/>
        <v>17621</v>
      </c>
      <c r="H8" s="20"/>
    </row>
    <row r="9" ht="23" customHeight="1" spans="1:9">
      <c r="A9" s="16">
        <v>5</v>
      </c>
      <c r="B9" s="17" t="s">
        <v>16</v>
      </c>
      <c r="C9" s="18">
        <v>1</v>
      </c>
      <c r="D9" s="14">
        <v>1720</v>
      </c>
      <c r="E9" s="14">
        <v>15</v>
      </c>
      <c r="F9" s="14">
        <v>15560</v>
      </c>
      <c r="G9" s="19">
        <f t="shared" si="0"/>
        <v>17280</v>
      </c>
      <c r="H9" s="20"/>
    </row>
    <row r="10" s="1" customFormat="1" ht="23" customHeight="1" spans="1:9">
      <c r="A10" s="22">
        <v>6</v>
      </c>
      <c r="B10" s="23" t="s">
        <v>17</v>
      </c>
      <c r="C10" s="24">
        <v>0</v>
      </c>
      <c r="D10" s="25">
        <v>0</v>
      </c>
      <c r="E10" s="25">
        <v>12</v>
      </c>
      <c r="F10" s="25">
        <v>12423</v>
      </c>
      <c r="G10" s="26">
        <f t="shared" si="0"/>
        <v>12423</v>
      </c>
      <c r="H10" s="27"/>
    </row>
    <row r="11" ht="23" customHeight="1" spans="1:9">
      <c r="A11" s="16">
        <v>7</v>
      </c>
      <c r="B11" s="17" t="s">
        <v>18</v>
      </c>
      <c r="C11" s="18">
        <v>1</v>
      </c>
      <c r="D11" s="14">
        <v>1720</v>
      </c>
      <c r="E11" s="14">
        <v>7</v>
      </c>
      <c r="F11" s="14">
        <v>7150</v>
      </c>
      <c r="G11" s="19">
        <f t="shared" si="0"/>
        <v>8870</v>
      </c>
      <c r="H11" s="20"/>
    </row>
    <row r="12" ht="23" customHeight="1" spans="1:9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6970</v>
      </c>
      <c r="G12" s="19">
        <f t="shared" si="0"/>
        <v>6970</v>
      </c>
      <c r="H12" s="20"/>
    </row>
    <row r="13" ht="25" customHeight="1" spans="1:9">
      <c r="A13" s="16">
        <v>9</v>
      </c>
      <c r="B13" s="17" t="s">
        <v>20</v>
      </c>
      <c r="C13" s="18">
        <v>1</v>
      </c>
      <c r="D13" s="14">
        <v>1720</v>
      </c>
      <c r="E13" s="14">
        <v>21</v>
      </c>
      <c r="F13" s="14">
        <v>20635</v>
      </c>
      <c r="G13" s="19">
        <f t="shared" si="0"/>
        <v>22355</v>
      </c>
      <c r="H13" s="20"/>
    </row>
    <row r="14" ht="23" customHeight="1" spans="1:9">
      <c r="A14" s="16">
        <v>10</v>
      </c>
      <c r="B14" s="17" t="s">
        <v>21</v>
      </c>
      <c r="C14" s="18">
        <v>2</v>
      </c>
      <c r="D14" s="14">
        <v>3440</v>
      </c>
      <c r="E14" s="14">
        <v>10</v>
      </c>
      <c r="F14" s="14">
        <v>11866</v>
      </c>
      <c r="G14" s="19">
        <f t="shared" si="0"/>
        <v>15306</v>
      </c>
      <c r="H14" s="20"/>
    </row>
    <row r="15" ht="23" customHeight="1" spans="1:9">
      <c r="A15" s="16">
        <v>11</v>
      </c>
      <c r="B15" s="17" t="s">
        <v>22</v>
      </c>
      <c r="C15" s="18">
        <v>0</v>
      </c>
      <c r="D15" s="14">
        <v>0</v>
      </c>
      <c r="E15" s="14">
        <v>5</v>
      </c>
      <c r="F15" s="14">
        <v>7045</v>
      </c>
      <c r="G15" s="19">
        <f t="shared" si="0"/>
        <v>7045</v>
      </c>
      <c r="H15" s="20"/>
    </row>
    <row r="16" ht="23" customHeight="1" spans="1:9">
      <c r="A16" s="16">
        <v>12</v>
      </c>
      <c r="B16" s="17" t="s">
        <v>23</v>
      </c>
      <c r="C16" s="18">
        <v>1</v>
      </c>
      <c r="D16" s="14">
        <v>1720</v>
      </c>
      <c r="E16" s="14">
        <v>13</v>
      </c>
      <c r="F16" s="14">
        <v>13647</v>
      </c>
      <c r="G16" s="19">
        <f t="shared" si="0"/>
        <v>15367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3620</v>
      </c>
      <c r="G17" s="19">
        <f>D17+F17</f>
        <v>3620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4</v>
      </c>
      <c r="F18" s="14">
        <v>3620</v>
      </c>
      <c r="G18" s="19">
        <f>SUM(F18,D18)</f>
        <v>3620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3</v>
      </c>
      <c r="F19" s="14">
        <v>2485</v>
      </c>
      <c r="G19" s="19">
        <f>F19+D19</f>
        <v>2485</v>
      </c>
      <c r="H19" s="20"/>
    </row>
    <row r="20" ht="36" customHeight="1" spans="1:8">
      <c r="A20" s="16"/>
      <c r="B20" s="17" t="s">
        <v>27</v>
      </c>
      <c r="C20" s="14">
        <f>SUM(C5:C19)</f>
        <v>7</v>
      </c>
      <c r="D20" s="14">
        <f>SUM(D5:D19)</f>
        <v>12040</v>
      </c>
      <c r="E20" s="14">
        <f>SUM(E5:E19)</f>
        <v>155</v>
      </c>
      <c r="F20" s="14">
        <f>SUM(F5:F19)</f>
        <v>167102</v>
      </c>
      <c r="G20" s="19">
        <f>SUM(G5:G19)</f>
        <v>179142</v>
      </c>
      <c r="H20" s="27"/>
    </row>
    <row r="21" ht="18.75" spans="1:8">
      <c r="A21" s="28" t="s">
        <v>28</v>
      </c>
      <c r="B21" s="28"/>
      <c r="C21" s="29" t="s">
        <v>29</v>
      </c>
      <c r="D21" s="29"/>
      <c r="E21" s="29" t="s">
        <v>30</v>
      </c>
      <c r="F21" s="29"/>
      <c r="G21" s="29" t="s">
        <v>31</v>
      </c>
      <c r="H21" s="29"/>
    </row>
  </sheetData>
  <mergeCells count="14">
    <mergeCell ref="A1:H1"/>
    <mergeCell ref="A2:C2"/>
    <mergeCell ref="D2:F2"/>
    <mergeCell ref="G2:H2"/>
    <mergeCell ref="C3:D3"/>
    <mergeCell ref="E3:F3"/>
    <mergeCell ref="A21:B21"/>
    <mergeCell ref="C21:D21"/>
    <mergeCell ref="E21:F21"/>
    <mergeCell ref="G21:H21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VOUSMEVOYEZ</cp:lastModifiedBy>
  <dcterms:created xsi:type="dcterms:W3CDTF">2023-11-03T02:32:00Z</dcterms:created>
  <dcterms:modified xsi:type="dcterms:W3CDTF">2026-06-18T02:35:53Z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