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14"/>
  </bookViews>
  <sheets>
    <sheet name="政策性商品林保险" sheetId="1" r:id="rId1"/>
    <sheet name="原林业公司困难职工补助" sheetId="2" r:id="rId2"/>
    <sheet name="林业有害生物防治" sheetId="3" r:id="rId3"/>
    <sheet name="林业示范项目" sheetId="4" r:id="rId4"/>
    <sheet name="宣传报道专项资金" sheetId="7" r:id="rId5"/>
    <sheet name="林长制工作经费" sheetId="8" r:id="rId6"/>
    <sheet name="森林资源管理" sheetId="9" r:id="rId7"/>
    <sheet name="乡镇林长办工作经费" sheetId="10" r:id="rId8"/>
    <sheet name="森林资源一张图年度更新" sheetId="11" r:id="rId9"/>
    <sheet name="生态扶贫" sheetId="12" r:id="rId10"/>
    <sheet name="信息管理专项" sheetId="13" r:id="rId11"/>
    <sheet name="森林督查" sheetId="14" r:id="rId12"/>
    <sheet name="造林整地" sheetId="16" r:id="rId13"/>
    <sheet name="创建森林城市总体规划编制服务费" sheetId="5" r:id="rId14"/>
    <sheet name="火灾风险普查经费" sheetId="6" r:id="rId15"/>
  </sheets>
  <calcPr calcId="144525"/>
</workbook>
</file>

<file path=xl/sharedStrings.xml><?xml version="1.0" encoding="utf-8"?>
<sst xmlns="http://schemas.openxmlformats.org/spreadsheetml/2006/main" count="1177" uniqueCount="251">
  <si>
    <t>项目支出绩效自评表</t>
  </si>
  <si>
    <t>（2021年度）</t>
  </si>
  <si>
    <t>项目名称</t>
  </si>
  <si>
    <t>政策性商品林保险</t>
  </si>
  <si>
    <t>主管部门</t>
  </si>
  <si>
    <t>浮梁县林业局</t>
  </si>
  <si>
    <t>实施单位</t>
  </si>
  <si>
    <t>项目资金</t>
  </si>
  <si>
    <t>年初预算数</t>
  </si>
  <si>
    <t>全年预算数A</t>
  </si>
  <si>
    <t>全年执行数B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</si>
  <si>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</si>
  <si>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</si>
  <si>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</si>
  <si>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</si>
  <si>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</si>
  <si>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</si>
  <si>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</si>
  <si>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 xml:space="preserve"> 其他资金</t>
  </si>
  <si>
    <t>年度总体目标</t>
  </si>
  <si>
    <t>预期目标</t>
  </si>
  <si>
    <t>实际完成情况</t>
  </si>
  <si>
    <t>完成政策性商品林（天保林）承保面积107.5321万亩，（其他商品林）承保面积16.3758万亩。</t>
  </si>
  <si>
    <t>已完成</t>
  </si>
  <si>
    <t>绩效指标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</si>
  <si>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</si>
  <si>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</si>
  <si>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</si>
  <si>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</si>
  <si>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</si>
  <si>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</si>
  <si>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</si>
  <si>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</si>
  <si>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产出指标（50分）</t>
  </si>
  <si>
    <t>数量指标</t>
  </si>
  <si>
    <t>政策商品林（天保林）面积（万亩）</t>
  </si>
  <si>
    <t>政策商品林（个人）面积（万亩）</t>
  </si>
  <si>
    <t>质量指标</t>
  </si>
  <si>
    <t>保险完成率（%）</t>
  </si>
  <si>
    <t>时效指标</t>
  </si>
  <si>
    <t>保费补贴兑现率(%)</t>
  </si>
  <si>
    <t>理赔兑现率(%)</t>
  </si>
  <si>
    <t>成本指标</t>
  </si>
  <si>
    <t>商品林（个人）面积参保费用(元/亩)</t>
  </si>
  <si>
    <t>2</t>
  </si>
  <si>
    <t>商品林（天保林）面积参保费用(元/亩)</t>
  </si>
  <si>
    <t>每亩保费的补贴比率（%）</t>
  </si>
  <si>
    <t>5%</t>
  </si>
  <si>
    <t>45%</t>
  </si>
  <si>
    <t>效益指标（30分）</t>
  </si>
  <si>
    <t>经济效益指标</t>
  </si>
  <si>
    <t>指标1：</t>
  </si>
  <si>
    <t>社会效益指标</t>
  </si>
  <si>
    <t>加强林业生产经营者抵御风险能力（是否明显）</t>
  </si>
  <si>
    <t>是</t>
  </si>
  <si>
    <t>生态效益指标</t>
  </si>
  <si>
    <t>促进森林资源质量提升（是否明显）</t>
  </si>
  <si>
    <t>可持续影响指标</t>
  </si>
  <si>
    <t>促进林分结构改善程度（是否明显）</t>
  </si>
  <si>
    <t>满意度指标（10分）</t>
  </si>
  <si>
    <t>服务对象满意度指标</t>
  </si>
  <si>
    <t>林农满意度（%）</t>
  </si>
  <si>
    <t>&gt;=90%</t>
  </si>
  <si>
    <t>总分</t>
  </si>
  <si>
    <t>原林业公司职工困难补助</t>
  </si>
  <si>
    <t>缴下岗职工大病医疗保险，困难，生病住院职工慰问，春节慰问，林业公司原办公楼维修。</t>
  </si>
  <si>
    <t>大病医疗保险补贴人数（人）</t>
  </si>
  <si>
    <t>住院人员、特困职工慰问人数（人）</t>
  </si>
  <si>
    <t>补贴发放及时性（%）</t>
  </si>
  <si>
    <t>房屋维修所需成本（万元）</t>
  </si>
  <si>
    <t>老年协会会费及病故人员家属慰问（万元）</t>
  </si>
  <si>
    <t>困难职工保障人数（人）</t>
  </si>
  <si>
    <r>
      <rPr>
        <sz val="9"/>
        <color theme="1"/>
        <rFont val="SimSun"/>
        <charset val="134"/>
      </rPr>
      <t>≧</t>
    </r>
    <r>
      <rPr>
        <sz val="9"/>
        <color theme="1"/>
        <rFont val="宋体"/>
        <charset val="134"/>
      </rPr>
      <t>100</t>
    </r>
  </si>
  <si>
    <t>补贴人员满意度（%）</t>
  </si>
  <si>
    <r>
      <rPr>
        <sz val="9"/>
        <color theme="1"/>
        <rFont val="SimSun"/>
        <charset val="134"/>
      </rPr>
      <t>≧</t>
    </r>
    <r>
      <rPr>
        <sz val="9"/>
        <color theme="1"/>
        <rFont val="宋体"/>
        <charset val="134"/>
      </rPr>
      <t>90%</t>
    </r>
  </si>
  <si>
    <t>林业有害生物防治</t>
  </si>
  <si>
    <t>完成林业有害生物防治面积3万亩。</t>
  </si>
  <si>
    <t>防治面积（万亩）</t>
  </si>
  <si>
    <t>林业有害生物成灾率（‰）</t>
  </si>
  <si>
    <t>&lt;=4‰</t>
  </si>
  <si>
    <t>林业有害生物防治任务完成率（%）</t>
  </si>
  <si>
    <t>&gt;=80%</t>
  </si>
  <si>
    <t>林业有害生物防治挽回经济损失（亿元）</t>
  </si>
  <si>
    <t>林业有害生物无公害防治率（%）</t>
  </si>
  <si>
    <t>林业有害生物防治辖区民众满意度（%）</t>
  </si>
  <si>
    <t>2021年县级林业示范推广项目</t>
  </si>
  <si>
    <t>一，新建竹林道路1000米以上。二，天然林抚育示范5000亩、低产油茶林改造示范100亩、森林“四化”示范300亩、森林乡村建设2个。三，实施好乡村森林公园“六个一”建设任务。</t>
  </si>
  <si>
    <t>林区道路完成公里数（公里）</t>
  </si>
  <si>
    <t>天然林抚育示范面积（亩）</t>
  </si>
  <si>
    <t>低产油茶林改造示范（亩）</t>
  </si>
  <si>
    <t>森林“四化”示范（亩）</t>
  </si>
  <si>
    <t>森林乡村建设（处）</t>
  </si>
  <si>
    <t>乡村森林公园（处）</t>
  </si>
  <si>
    <t>道路建设验收合格率</t>
  </si>
  <si>
    <t>&gt;=95%</t>
  </si>
  <si>
    <t>施工质量合格率（%）</t>
  </si>
  <si>
    <t>造林苗木使用合格率（%）</t>
  </si>
  <si>
    <t>实施项目符合“六个一”标准（%）</t>
  </si>
  <si>
    <t>年度建设任务完成率（%）</t>
  </si>
  <si>
    <t>年度投资计划完成率（%）</t>
  </si>
  <si>
    <t>天然林抚育示范奖补标准（元/亩）</t>
  </si>
  <si>
    <t>低产油茶林改造示范奖补标准(元/亩）</t>
  </si>
  <si>
    <t>森林“四化”示范奖补标准（元/亩）</t>
  </si>
  <si>
    <t>森林乡村建设(万元/村)</t>
  </si>
  <si>
    <t>乡村森林公园（万元/处）</t>
  </si>
  <si>
    <t>竹林道路补助标准（万元/公里）</t>
  </si>
  <si>
    <t>经济林预期年均经济效益(元/亩)</t>
  </si>
  <si>
    <t>乡村森林公园的森林生态服务总价值（万元）</t>
  </si>
  <si>
    <t>带动就业人数（人）</t>
  </si>
  <si>
    <t>&gt;=60人</t>
  </si>
  <si>
    <t>示范建设区景观效果改善情况（是否明显）</t>
  </si>
  <si>
    <t>生态环境改善情况（是否明显）</t>
  </si>
  <si>
    <t>抚育改造促进林分结构改善程度（是否明显）</t>
  </si>
  <si>
    <t>对区域生态环境保护和改善明显（是否）</t>
  </si>
  <si>
    <t>示范带动效应（是否明显）</t>
  </si>
  <si>
    <t>群众满意度（%）</t>
  </si>
  <si>
    <t>浮梁县林业局林业宣传报道专项</t>
  </si>
  <si>
    <t>发布林业微信公众号30篇，通过瓷都晚报、浮梁新闻报等主流媒体平台发布林业各类信息报道不少于10篇，制作宣传设施。</t>
  </si>
  <si>
    <t>宣传次数（次）</t>
  </si>
  <si>
    <t>宣传设施建设数（块、张）</t>
  </si>
  <si>
    <t>省级媒体报导次数（次）</t>
  </si>
  <si>
    <t>指标2：</t>
  </si>
  <si>
    <t>宣传完成及时率（%）</t>
  </si>
  <si>
    <t>宣传知晓率（%）</t>
  </si>
  <si>
    <t>活动参与人员满意度（%）</t>
  </si>
  <si>
    <t>林长制工作经费</t>
  </si>
  <si>
    <t>完善林长制“三大体系”建设，建立森林资源源头管理队伍建设。</t>
  </si>
  <si>
    <t>林地保有量（万亩）</t>
  </si>
  <si>
    <t>护林员培训人数（人次）</t>
  </si>
  <si>
    <t>森林覆盖率（%）</t>
  </si>
  <si>
    <t>年度任务完成率（%）</t>
  </si>
  <si>
    <t>解决林农就业问题</t>
  </si>
  <si>
    <t>490人</t>
  </si>
  <si>
    <t>500人</t>
  </si>
  <si>
    <t>增加森林蓄积量（万立方米）</t>
  </si>
  <si>
    <t>&gt;=1990</t>
  </si>
  <si>
    <t>护林员满意度（%）</t>
  </si>
  <si>
    <t>&gt;90%</t>
  </si>
  <si>
    <t>森林资源管理</t>
  </si>
  <si>
    <t>完成对全县324万亩有林地的防火、野生动植物保护、林木采伐监管、权属审核等森林资源管理，湿地保护面积4903.36公顷。</t>
  </si>
  <si>
    <t>已完成目标任务</t>
  </si>
  <si>
    <t>森林资源管理面积（万亩）</t>
  </si>
  <si>
    <t>湿地保有量（公顷）</t>
  </si>
  <si>
    <t>森林火灾防控率(％)</t>
  </si>
  <si>
    <t>湿地保护率（%）</t>
  </si>
  <si>
    <t>林木采伐监管覆盖率（%）</t>
  </si>
  <si>
    <t>林地林木权属审核率（%）</t>
  </si>
  <si>
    <t>=100%</t>
  </si>
  <si>
    <t>年度指标完成率（%）</t>
  </si>
  <si>
    <t>森林资源管理对生态环境改善情况（是否明显）</t>
  </si>
  <si>
    <t>维护林区稳定（是否）</t>
  </si>
  <si>
    <t>自然生态系统保持完好（是否）</t>
  </si>
  <si>
    <t>2020年乡镇林长办工作经费（浮府发【2017】15号）</t>
  </si>
  <si>
    <t>做好全县森林资源保护与管理</t>
  </si>
  <si>
    <t>全面完成全县森林资源保护与管理工作</t>
  </si>
  <si>
    <t>林地面积（万亩）</t>
  </si>
  <si>
    <t>&gt;=81%</t>
  </si>
  <si>
    <t>森林蓄积量（万立方米）</t>
  </si>
  <si>
    <t>&gt;=1900</t>
  </si>
  <si>
    <t>林长制工作合格率（%）</t>
  </si>
  <si>
    <t>森林和湿地资源保护管理合格率（%）</t>
  </si>
  <si>
    <t>≧80%</t>
  </si>
  <si>
    <t>≧95%</t>
  </si>
  <si>
    <t>对生态环境改善情况（是否明显）</t>
  </si>
  <si>
    <t>促进林分结构改善情况（是否明显）</t>
  </si>
  <si>
    <t>自然生态系统是否保持完好（是否明显）</t>
  </si>
  <si>
    <t>保障经济社会可持续发展（是否明显）</t>
  </si>
  <si>
    <t>≧90%</t>
  </si>
  <si>
    <t xml:space="preserve"> </t>
  </si>
  <si>
    <t>森林资源一张图年度更新工作</t>
  </si>
  <si>
    <t>全县林业用地面积在324万亩以上，森林覆盖率稳定在81％以上，森林活立木蓄积量保持在1900万立方米以上。</t>
  </si>
  <si>
    <t>全县林业用地面积在324万亩以上，森林覆盖率稳定在81％以上，森林活立木蓄积量保持在2000万立方米以上。</t>
  </si>
  <si>
    <t>年度小细班更新数（个）</t>
  </si>
  <si>
    <t>重点调查差异图斑数（个）</t>
  </si>
  <si>
    <t>现地复核小班数（个）</t>
  </si>
  <si>
    <t>省级验收合格（是否）</t>
  </si>
  <si>
    <t>为森林资源管理目标责任制考核提供数据依据（是否）</t>
  </si>
  <si>
    <t>指标1：服务对象满意度（%）</t>
  </si>
  <si>
    <r>
      <rPr>
        <sz val="9"/>
        <color theme="1"/>
        <rFont val="SimSun"/>
        <charset val="134"/>
      </rPr>
      <t>≧</t>
    </r>
    <r>
      <rPr>
        <sz val="9"/>
        <color theme="1"/>
        <rFont val="宋体"/>
        <charset val="134"/>
      </rPr>
      <t>90％</t>
    </r>
  </si>
  <si>
    <t>2021年林业生态扶贫</t>
  </si>
  <si>
    <t>为巩固脱贫攻坚成果，确保脱贫不脱政策的目标要求，扎实开展林业生态扶贫工作。</t>
  </si>
  <si>
    <t>扶贫产业基地管护高产油茶面积（亩）</t>
  </si>
  <si>
    <t>指标1：扶贫产业基地管护面积合格率（%）</t>
  </si>
  <si>
    <t>&gt;=85%</t>
  </si>
  <si>
    <t>扶贫产业基地管护年度管护完成率（%）</t>
  </si>
  <si>
    <t>扶贫产业基地管护（元/亩）</t>
  </si>
  <si>
    <t>&gt;=1000</t>
  </si>
  <si>
    <t>100亩高产油茶林三年后产生效益（公斤鲜果/亩）</t>
  </si>
  <si>
    <t>&gt;=315</t>
  </si>
  <si>
    <t>指标1：带动就业人数（人）</t>
  </si>
  <si>
    <t>指标1：受益人群满意度（%）</t>
  </si>
  <si>
    <t>浮梁县林业局信息管理专项</t>
  </si>
  <si>
    <t>对局机关部分网络进行改造升级，采购更新电脑、打印机等设备，对局文件传输、内务管理软件进行升级维护等。</t>
  </si>
  <si>
    <t>电脑设备购置数量（台）</t>
  </si>
  <si>
    <t>打印机购置数量（台）</t>
  </si>
  <si>
    <t>完善OA系统建设（套）</t>
  </si>
  <si>
    <t>建立林业信息网络平台（套）</t>
  </si>
  <si>
    <t>设备检验合格率（%）</t>
  </si>
  <si>
    <t>设备购置安装及APP维护升级到位及时率（%）</t>
  </si>
  <si>
    <t>设备利用率（%）</t>
  </si>
  <si>
    <t>干部职工满意度（%）</t>
  </si>
  <si>
    <t>森林督查图斑核查</t>
  </si>
  <si>
    <t>对上年度林地发生变化的图斑进行现地核实，并对发现的问题图斑进行查处。</t>
  </si>
  <si>
    <t>预期目标全部完成</t>
  </si>
  <si>
    <t>指标1：图斑核查个数（个）</t>
  </si>
  <si>
    <t>指标1：图斑核查准确率（%）</t>
  </si>
  <si>
    <t>≥90%</t>
  </si>
  <si>
    <t>指标1：核查完成率（%）</t>
  </si>
  <si>
    <t>≥95%</t>
  </si>
  <si>
    <t>指标1：通过森林督查促进保护意识提高（是否）</t>
  </si>
  <si>
    <t>指标1：公众满意度（%）</t>
  </si>
  <si>
    <t>造林整地项目</t>
  </si>
  <si>
    <t>2021年底完成造林350亩。</t>
  </si>
  <si>
    <t>营造林面积（万亩）</t>
  </si>
  <si>
    <t>苗木成活率（%）</t>
  </si>
  <si>
    <r>
      <rPr>
        <sz val="9"/>
        <color theme="1"/>
        <rFont val="SimSun"/>
        <charset val="134"/>
      </rPr>
      <t>≧9</t>
    </r>
    <r>
      <rPr>
        <sz val="9"/>
        <color theme="1"/>
        <rFont val="宋体"/>
        <charset val="134"/>
      </rPr>
      <t>0%</t>
    </r>
  </si>
  <si>
    <t>项目计划完成率（%）</t>
  </si>
  <si>
    <t>造林整地成本（元/亩）</t>
  </si>
  <si>
    <t>≧20</t>
  </si>
  <si>
    <r>
      <rPr>
        <sz val="9"/>
        <color theme="1"/>
        <rFont val="SimSun"/>
        <charset val="134"/>
      </rPr>
      <t>≧</t>
    </r>
    <r>
      <rPr>
        <sz val="9"/>
        <color theme="1"/>
        <rFont val="宋体"/>
        <charset val="134"/>
      </rPr>
      <t>80%</t>
    </r>
  </si>
  <si>
    <t>浮梁县国家森林城市创建总体规划编制</t>
  </si>
  <si>
    <t>编制国家森林城市创建总体规划。</t>
  </si>
  <si>
    <t>完成国家森林城市创建总体规划编制，并获专家评审通过。</t>
  </si>
  <si>
    <t>编制国家森林城市创建总体规划（项）</t>
  </si>
  <si>
    <t>规划编制任务通过评审率（%）</t>
  </si>
  <si>
    <t>国家森林城市创建总体规划编制服务费（万元）</t>
  </si>
  <si>
    <t>森林城市创建景观效果改善情况（是否明显）</t>
  </si>
  <si>
    <t>森林城市创建生态环境改善情况（是否明显）</t>
  </si>
  <si>
    <t>服务对象满意度指标（%）</t>
  </si>
  <si>
    <t>浮梁县林业局森林火灾风险普查</t>
  </si>
  <si>
    <t>1.摸清全县森林火灾风险隐患底数；2.查明重点区域抗灾能力；3.客观认识全县森林火灾风险水平，为各级政府有效开展森林火灾防治和应急管理工作提供科学依据</t>
  </si>
  <si>
    <t>1.已全面摸清全县森林火灾风险隐患底数；2.查明并掌握了重点区域抗灾能力；3.能客观认识全县森林火灾风险水平，并为各级政府有效开展森林火灾防治和应急管理工作提供科学依据</t>
  </si>
  <si>
    <t>森林危险性调查标准地大样地（块）</t>
  </si>
  <si>
    <t>森林危险性调查大样地（块）</t>
  </si>
  <si>
    <t>乡镇森林火灾普查重点隐患调查（个）</t>
  </si>
  <si>
    <r>
      <rPr>
        <sz val="9"/>
        <color rgb="FF000000"/>
        <rFont val="宋体"/>
        <charset val="134"/>
      </rPr>
      <t>乡镇森林火灾评估与区划（</t>
    </r>
    <r>
      <rPr>
        <sz val="6"/>
        <color rgb="FF000000"/>
        <rFont val="宋体"/>
        <charset val="134"/>
      </rPr>
      <t>数据处理、模型研建、图样制作、文本编制</t>
    </r>
    <r>
      <rPr>
        <sz val="9"/>
        <color rgb="FF000000"/>
        <rFont val="宋体"/>
        <charset val="134"/>
      </rPr>
      <t>）（个）</t>
    </r>
  </si>
  <si>
    <t>森林火灾风险普查覆盖面积（万公顷）</t>
  </si>
  <si>
    <t>森林火灾下降率（%）</t>
  </si>
  <si>
    <t>火灾案件查处率（%）</t>
  </si>
  <si>
    <t>重点林区的生物防火林带建设完成率（%）</t>
  </si>
  <si>
    <t>2022年5月底森林危险性调查产出成果及时性（%）</t>
  </si>
  <si>
    <t>2022年5月底森林火灾重点隐患调查产出成果及时性（%）</t>
  </si>
  <si>
    <t>2022年5月底森林火灾评估与区划产出成果及时性（%）</t>
  </si>
  <si>
    <t>资金到位及时性（%）</t>
  </si>
  <si>
    <t>浮梁县森林火灾风险普查（万元）</t>
  </si>
  <si>
    <t>保护森林资源安全（是否）</t>
  </si>
  <si>
    <t>提高全民防火意识（是否）</t>
  </si>
  <si>
    <t>提升早期处置能力水平（是否）</t>
  </si>
  <si>
    <t>维护森林生态平衡、丰富物种多样性（是否）</t>
  </si>
  <si>
    <t>能有效提升森林火灾防治和应急管理工作（是否）</t>
  </si>
  <si>
    <t>林区百姓安全感和满意度（%）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</si>
</sst>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9"/>
      <color theme="1"/>
      <name val="楷体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</font>
    <font>
      <sz val="9"/>
      <color theme="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Q16" sqref="Q16"/>
    </sheetView>
  </sheetViews>
  <sheetFormatPr defaultColWidth="9" defaultRowHeight="13.5"/>
  <cols>
    <col min="1" max="1" width="4.375" customWidth="1"/>
    <col min="3" max="3" width="6.625" customWidth="1"/>
    <col min="4" max="4" width="14.5" customWidth="1"/>
    <col min="5" max="5" width="8.25" customWidth="1"/>
    <col min="6" max="6" width="3.125" customWidth="1"/>
    <col min="9" max="9" width="2.25" customWidth="1"/>
    <col min="10" max="10" width="2.875" customWidth="1"/>
    <col min="11" max="11" width="5.1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ht="18" customHeight="1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97</v>
      </c>
      <c r="F6" s="3">
        <v>98.714</v>
      </c>
      <c r="G6" s="3"/>
      <c r="H6" s="3">
        <v>98.714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97</v>
      </c>
      <c r="F7" s="3">
        <v>98.714</v>
      </c>
      <c r="G7" s="3"/>
      <c r="H7" s="3">
        <v>98.714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6" customHeight="1" spans="1:13">
      <c r="A11" s="3"/>
      <c r="B11" s="3" t="s">
        <v>22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38" customHeight="1" spans="1:13">
      <c r="A14" s="3"/>
      <c r="B14" s="6" t="s">
        <v>33</v>
      </c>
      <c r="C14" s="3" t="s">
        <v>34</v>
      </c>
      <c r="D14" s="15" t="s">
        <v>35</v>
      </c>
      <c r="E14" s="15"/>
      <c r="F14" s="15"/>
      <c r="G14" s="28">
        <v>107.5321</v>
      </c>
      <c r="H14" s="28">
        <v>107.5321</v>
      </c>
      <c r="I14" s="3">
        <v>5</v>
      </c>
      <c r="J14" s="3"/>
      <c r="K14" s="3">
        <v>5</v>
      </c>
      <c r="L14" s="3"/>
      <c r="M14" s="3"/>
    </row>
    <row r="15" ht="38" customHeight="1" spans="1:13">
      <c r="A15" s="3"/>
      <c r="B15" s="9"/>
      <c r="C15" s="3"/>
      <c r="D15" s="15" t="s">
        <v>36</v>
      </c>
      <c r="E15" s="15"/>
      <c r="F15" s="15"/>
      <c r="G15" s="28">
        <v>16.3758</v>
      </c>
      <c r="H15" s="3">
        <v>16.3758</v>
      </c>
      <c r="I15" s="3">
        <v>5</v>
      </c>
      <c r="J15" s="3"/>
      <c r="K15" s="3">
        <v>5</v>
      </c>
      <c r="L15" s="3"/>
      <c r="M15" s="3"/>
    </row>
    <row r="16" ht="38" customHeight="1" spans="1:13">
      <c r="A16" s="3"/>
      <c r="B16" s="9"/>
      <c r="C16" s="3" t="s">
        <v>37</v>
      </c>
      <c r="D16" s="15" t="s">
        <v>38</v>
      </c>
      <c r="E16" s="15"/>
      <c r="F16" s="15"/>
      <c r="G16" s="17">
        <v>1</v>
      </c>
      <c r="H16" s="17">
        <v>1</v>
      </c>
      <c r="I16" s="3">
        <v>5</v>
      </c>
      <c r="J16" s="3"/>
      <c r="K16" s="3">
        <v>5</v>
      </c>
      <c r="L16" s="3"/>
      <c r="M16" s="3"/>
    </row>
    <row r="17" ht="38" customHeight="1" spans="1:13">
      <c r="A17" s="3"/>
      <c r="B17" s="9"/>
      <c r="C17" s="3" t="s">
        <v>39</v>
      </c>
      <c r="D17" s="15" t="s">
        <v>40</v>
      </c>
      <c r="E17" s="15"/>
      <c r="F17" s="15"/>
      <c r="G17" s="17">
        <v>1</v>
      </c>
      <c r="H17" s="17">
        <v>1</v>
      </c>
      <c r="I17" s="3">
        <v>5</v>
      </c>
      <c r="J17" s="3"/>
      <c r="K17" s="3">
        <v>5</v>
      </c>
      <c r="L17" s="3"/>
      <c r="M17" s="3"/>
    </row>
    <row r="18" ht="38" customHeight="1" spans="1:13">
      <c r="A18" s="3"/>
      <c r="B18" s="9"/>
      <c r="C18" s="3"/>
      <c r="D18" s="15" t="s">
        <v>41</v>
      </c>
      <c r="E18" s="15"/>
      <c r="F18" s="15"/>
      <c r="G18" s="17">
        <v>1</v>
      </c>
      <c r="H18" s="17">
        <v>1</v>
      </c>
      <c r="I18" s="3">
        <v>5</v>
      </c>
      <c r="J18" s="3"/>
      <c r="K18" s="3">
        <v>5</v>
      </c>
      <c r="L18" s="3"/>
      <c r="M18" s="3"/>
    </row>
    <row r="19" ht="38" customHeight="1" spans="1:13">
      <c r="A19" s="3"/>
      <c r="B19" s="9"/>
      <c r="C19" s="6" t="s">
        <v>42</v>
      </c>
      <c r="D19" s="15" t="s">
        <v>43</v>
      </c>
      <c r="E19" s="15"/>
      <c r="F19" s="15"/>
      <c r="G19" s="3">
        <v>3.2</v>
      </c>
      <c r="H19" s="3">
        <v>3.2</v>
      </c>
      <c r="I19" s="3">
        <v>5</v>
      </c>
      <c r="J19" s="3"/>
      <c r="K19" s="3">
        <v>5</v>
      </c>
      <c r="L19" s="3"/>
      <c r="M19" s="3"/>
    </row>
    <row r="20" ht="38" customHeight="1" spans="1:13">
      <c r="A20" s="3"/>
      <c r="B20" s="9"/>
      <c r="C20" s="9"/>
      <c r="D20" s="15" t="s">
        <v>43</v>
      </c>
      <c r="E20" s="15"/>
      <c r="F20" s="15"/>
      <c r="G20" s="3">
        <v>2</v>
      </c>
      <c r="H20" s="41" t="s">
        <v>44</v>
      </c>
      <c r="I20" s="3">
        <v>5</v>
      </c>
      <c r="J20" s="3"/>
      <c r="K20" s="3">
        <v>5</v>
      </c>
      <c r="L20" s="3"/>
      <c r="M20" s="3"/>
    </row>
    <row r="21" ht="38" customHeight="1" spans="1:13">
      <c r="A21" s="3"/>
      <c r="B21" s="9"/>
      <c r="C21" s="9"/>
      <c r="D21" s="32" t="s">
        <v>45</v>
      </c>
      <c r="E21" s="33"/>
      <c r="F21" s="34"/>
      <c r="G21" s="3">
        <v>2</v>
      </c>
      <c r="H21" s="41" t="s">
        <v>44</v>
      </c>
      <c r="I21" s="3">
        <v>5</v>
      </c>
      <c r="J21" s="3"/>
      <c r="K21" s="3">
        <v>5</v>
      </c>
      <c r="L21" s="7"/>
      <c r="M21" s="18"/>
    </row>
    <row r="22" ht="38" customHeight="1" spans="1:13">
      <c r="A22" s="3"/>
      <c r="B22" s="9"/>
      <c r="C22" s="9"/>
      <c r="D22" s="15" t="s">
        <v>46</v>
      </c>
      <c r="E22" s="15"/>
      <c r="F22" s="15"/>
      <c r="G22" s="41" t="s">
        <v>47</v>
      </c>
      <c r="H22" s="41" t="s">
        <v>47</v>
      </c>
      <c r="I22" s="3">
        <v>5</v>
      </c>
      <c r="J22" s="3"/>
      <c r="K22" s="3">
        <v>5</v>
      </c>
      <c r="L22" s="3"/>
      <c r="M22" s="3"/>
    </row>
    <row r="23" ht="38" customHeight="1" spans="1:13">
      <c r="A23" s="3"/>
      <c r="B23" s="10"/>
      <c r="C23" s="10"/>
      <c r="D23" s="15" t="s">
        <v>46</v>
      </c>
      <c r="E23" s="15"/>
      <c r="F23" s="15"/>
      <c r="G23" s="41" t="s">
        <v>48</v>
      </c>
      <c r="H23" s="41" t="s">
        <v>48</v>
      </c>
      <c r="I23" s="3">
        <v>5</v>
      </c>
      <c r="J23" s="3"/>
      <c r="K23" s="3">
        <v>5</v>
      </c>
      <c r="L23" s="7"/>
      <c r="M23" s="18"/>
    </row>
    <row r="24" ht="38" customHeight="1" spans="1:13">
      <c r="A24" s="3"/>
      <c r="B24" s="3" t="s">
        <v>49</v>
      </c>
      <c r="C24" s="3" t="s">
        <v>50</v>
      </c>
      <c r="D24" s="15" t="s">
        <v>51</v>
      </c>
      <c r="E24" s="15"/>
      <c r="F24" s="15"/>
      <c r="G24" s="3"/>
      <c r="H24" s="3"/>
      <c r="I24" s="3"/>
      <c r="J24" s="3"/>
      <c r="K24" s="3"/>
      <c r="L24" s="3"/>
      <c r="M24" s="3"/>
    </row>
    <row r="25" ht="38" customHeight="1" spans="1:13">
      <c r="A25" s="3"/>
      <c r="B25" s="3"/>
      <c r="C25" s="3" t="s">
        <v>52</v>
      </c>
      <c r="D25" s="15" t="s">
        <v>53</v>
      </c>
      <c r="E25" s="15"/>
      <c r="F25" s="15"/>
      <c r="G25" s="3" t="s">
        <v>54</v>
      </c>
      <c r="H25" s="3" t="s">
        <v>54</v>
      </c>
      <c r="I25" s="3">
        <v>10</v>
      </c>
      <c r="J25" s="3"/>
      <c r="K25" s="3">
        <v>10</v>
      </c>
      <c r="L25" s="3"/>
      <c r="M25" s="3"/>
    </row>
    <row r="26" ht="38" customHeight="1" spans="1:13">
      <c r="A26" s="3"/>
      <c r="B26" s="3"/>
      <c r="C26" s="3" t="s">
        <v>55</v>
      </c>
      <c r="D26" s="15" t="s">
        <v>56</v>
      </c>
      <c r="E26" s="15"/>
      <c r="F26" s="15"/>
      <c r="G26" s="3" t="s">
        <v>54</v>
      </c>
      <c r="H26" s="3" t="s">
        <v>54</v>
      </c>
      <c r="I26" s="3">
        <v>10</v>
      </c>
      <c r="J26" s="3"/>
      <c r="K26" s="3">
        <v>10</v>
      </c>
      <c r="L26" s="3"/>
      <c r="M26" s="3"/>
    </row>
    <row r="27" ht="38" customHeight="1" spans="1:13">
      <c r="A27" s="3"/>
      <c r="B27" s="3"/>
      <c r="C27" s="3" t="s">
        <v>57</v>
      </c>
      <c r="D27" s="15" t="s">
        <v>58</v>
      </c>
      <c r="E27" s="15"/>
      <c r="F27" s="15"/>
      <c r="G27" s="3" t="s">
        <v>54</v>
      </c>
      <c r="H27" s="3" t="s">
        <v>54</v>
      </c>
      <c r="I27" s="3">
        <v>10</v>
      </c>
      <c r="J27" s="3"/>
      <c r="K27" s="3">
        <v>10</v>
      </c>
      <c r="L27" s="3"/>
      <c r="M27" s="3"/>
    </row>
    <row r="28" ht="38" customHeight="1" spans="1:13">
      <c r="A28" s="3"/>
      <c r="B28" s="3" t="s">
        <v>59</v>
      </c>
      <c r="C28" s="3" t="s">
        <v>60</v>
      </c>
      <c r="D28" s="15" t="s">
        <v>61</v>
      </c>
      <c r="E28" s="15"/>
      <c r="F28" s="15"/>
      <c r="G28" s="3" t="s">
        <v>62</v>
      </c>
      <c r="H28" s="17">
        <v>0.95</v>
      </c>
      <c r="I28" s="3">
        <v>10</v>
      </c>
      <c r="J28" s="3"/>
      <c r="K28" s="3">
        <v>10</v>
      </c>
      <c r="L28" s="3"/>
      <c r="M28" s="3"/>
    </row>
    <row r="29" ht="21" customHeight="1" spans="1:13">
      <c r="A29" s="15" t="s">
        <v>63</v>
      </c>
      <c r="B29" s="15"/>
      <c r="C29" s="15"/>
      <c r="D29" s="15"/>
      <c r="E29" s="15"/>
      <c r="F29" s="15"/>
      <c r="G29" s="15"/>
      <c r="H29" s="15"/>
      <c r="I29" s="15">
        <v>100</v>
      </c>
      <c r="J29" s="15"/>
      <c r="K29" s="15">
        <v>100</v>
      </c>
      <c r="L29" s="21"/>
      <c r="M29" s="21"/>
    </row>
  </sheetData>
  <mergeCells count="94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A29:H29"/>
    <mergeCell ref="I29:J29"/>
    <mergeCell ref="L29:M29"/>
    <mergeCell ref="A10:A11"/>
    <mergeCell ref="A12:A28"/>
    <mergeCell ref="B12:B13"/>
    <mergeCell ref="B14:B23"/>
    <mergeCell ref="B24:B27"/>
    <mergeCell ref="C12:C13"/>
    <mergeCell ref="C14:C15"/>
    <mergeCell ref="C17:C18"/>
    <mergeCell ref="C19:C23"/>
    <mergeCell ref="K12:K13"/>
    <mergeCell ref="A5:B9"/>
    <mergeCell ref="D12:F13"/>
    <mergeCell ref="I12:J13"/>
    <mergeCell ref="L12:M13"/>
  </mergeCells>
  <printOptions horizontalCentered="1"/>
  <pageMargins left="0.314583333333333" right="0.314583333333333" top="0.354166666666667" bottom="0.354166666666667" header="0.314583333333333" footer="0.314583333333333"/>
  <pageSetup paperSize="9" scale="9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2" workbookViewId="0">
      <selection activeCell="R16" sqref="R16"/>
    </sheetView>
  </sheetViews>
  <sheetFormatPr defaultColWidth="9" defaultRowHeight="13.5"/>
  <cols>
    <col min="9" max="9" width="3" customWidth="1"/>
    <col min="10" max="10" width="3.625" customWidth="1"/>
    <col min="11" max="11" width="6.5" customWidth="1"/>
    <col min="12" max="12" width="6" customWidth="1"/>
    <col min="13" max="13" width="6.75" customWidth="1"/>
  </cols>
  <sheetData>
    <row r="1" ht="3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 spans="1:13">
      <c r="A3" s="3" t="s">
        <v>2</v>
      </c>
      <c r="B3" s="3"/>
      <c r="C3" s="3" t="s">
        <v>179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30</v>
      </c>
      <c r="F6" s="3">
        <v>30</v>
      </c>
      <c r="G6" s="3"/>
      <c r="H6" s="3">
        <v>30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30</v>
      </c>
      <c r="F7" s="3">
        <v>30</v>
      </c>
      <c r="G7" s="3"/>
      <c r="H7" s="3"/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7" customHeight="1" spans="1:13">
      <c r="A11" s="3"/>
      <c r="B11" s="3" t="s">
        <v>180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3" t="s">
        <v>34</v>
      </c>
      <c r="D14" s="8" t="s">
        <v>181</v>
      </c>
      <c r="E14" s="8"/>
      <c r="F14" s="8"/>
      <c r="G14" s="3">
        <v>100</v>
      </c>
      <c r="H14" s="28">
        <v>100</v>
      </c>
      <c r="I14" s="3">
        <v>12.5</v>
      </c>
      <c r="J14" s="3"/>
      <c r="K14" s="3">
        <v>12.5</v>
      </c>
      <c r="L14" s="3"/>
      <c r="M14" s="3"/>
    </row>
    <row r="15" ht="25" customHeight="1" spans="1:13">
      <c r="A15" s="3"/>
      <c r="B15" s="3"/>
      <c r="C15" s="3"/>
      <c r="D15" s="8" t="s">
        <v>121</v>
      </c>
      <c r="E15" s="8"/>
      <c r="F15" s="8"/>
      <c r="G15" s="3"/>
      <c r="H15" s="3"/>
      <c r="I15" s="3"/>
      <c r="J15" s="3"/>
      <c r="K15" s="3"/>
      <c r="L15" s="3"/>
      <c r="M15" s="3"/>
    </row>
    <row r="16" ht="25" customHeight="1" spans="1:13">
      <c r="A16" s="3"/>
      <c r="B16" s="3"/>
      <c r="C16" s="3" t="s">
        <v>37</v>
      </c>
      <c r="D16" s="8" t="s">
        <v>182</v>
      </c>
      <c r="E16" s="8"/>
      <c r="F16" s="8"/>
      <c r="G16" s="3" t="s">
        <v>183</v>
      </c>
      <c r="H16" s="17">
        <v>0.8</v>
      </c>
      <c r="I16" s="3">
        <v>12.5</v>
      </c>
      <c r="J16" s="3"/>
      <c r="K16" s="3">
        <v>12.5</v>
      </c>
      <c r="L16" s="3"/>
      <c r="M16" s="3"/>
    </row>
    <row r="17" ht="25" customHeight="1" spans="1:13">
      <c r="A17" s="3"/>
      <c r="B17" s="3"/>
      <c r="C17" s="3"/>
      <c r="D17" s="8" t="s">
        <v>121</v>
      </c>
      <c r="E17" s="8"/>
      <c r="F17" s="8"/>
      <c r="G17" s="3"/>
      <c r="H17" s="3"/>
      <c r="I17" s="3"/>
      <c r="J17" s="3"/>
      <c r="K17" s="3"/>
      <c r="L17" s="3"/>
      <c r="M17" s="3"/>
    </row>
    <row r="18" ht="25" customHeight="1" spans="1:13">
      <c r="A18" s="3"/>
      <c r="B18" s="3"/>
      <c r="C18" s="3" t="s">
        <v>39</v>
      </c>
      <c r="D18" s="8" t="s">
        <v>184</v>
      </c>
      <c r="E18" s="8"/>
      <c r="F18" s="8"/>
      <c r="G18" s="3" t="s">
        <v>62</v>
      </c>
      <c r="H18" s="17">
        <v>0.9</v>
      </c>
      <c r="I18" s="3">
        <v>12.5</v>
      </c>
      <c r="J18" s="3"/>
      <c r="K18" s="3">
        <v>12.5</v>
      </c>
      <c r="L18" s="3"/>
      <c r="M18" s="3"/>
    </row>
    <row r="19" ht="25" customHeight="1" spans="1:13">
      <c r="A19" s="3"/>
      <c r="B19" s="3"/>
      <c r="C19" s="3"/>
      <c r="D19" s="8" t="s">
        <v>121</v>
      </c>
      <c r="E19" s="8"/>
      <c r="F19" s="8"/>
      <c r="G19" s="3"/>
      <c r="H19" s="3"/>
      <c r="I19" s="3"/>
      <c r="J19" s="3"/>
      <c r="K19" s="3"/>
      <c r="L19" s="3"/>
      <c r="M19" s="3"/>
    </row>
    <row r="20" ht="25" customHeight="1" spans="1:13">
      <c r="A20" s="3"/>
      <c r="B20" s="3"/>
      <c r="C20" s="3" t="s">
        <v>42</v>
      </c>
      <c r="D20" s="8" t="s">
        <v>185</v>
      </c>
      <c r="E20" s="8"/>
      <c r="F20" s="8"/>
      <c r="G20" s="3" t="s">
        <v>186</v>
      </c>
      <c r="H20" s="3">
        <v>1000</v>
      </c>
      <c r="I20" s="3">
        <v>12.5</v>
      </c>
      <c r="J20" s="3"/>
      <c r="K20" s="3">
        <v>12.5</v>
      </c>
      <c r="L20" s="3"/>
      <c r="M20" s="3"/>
    </row>
    <row r="21" ht="25" customHeight="1" spans="1:13">
      <c r="A21" s="3"/>
      <c r="B21" s="3"/>
      <c r="C21" s="3"/>
      <c r="D21" s="8" t="s">
        <v>121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 t="s">
        <v>49</v>
      </c>
      <c r="C22" s="3" t="s">
        <v>50</v>
      </c>
      <c r="D22" s="8" t="s">
        <v>187</v>
      </c>
      <c r="E22" s="8"/>
      <c r="F22" s="8"/>
      <c r="G22" s="3" t="s">
        <v>188</v>
      </c>
      <c r="H22" s="3">
        <v>320</v>
      </c>
      <c r="I22" s="3">
        <v>7.5</v>
      </c>
      <c r="J22" s="3"/>
      <c r="K22" s="3">
        <v>7.5</v>
      </c>
      <c r="L22" s="3"/>
      <c r="M22" s="3"/>
    </row>
    <row r="23" ht="25" customHeight="1" spans="1:13">
      <c r="A23" s="3"/>
      <c r="B23" s="3"/>
      <c r="C23" s="3"/>
      <c r="D23" s="8" t="s">
        <v>121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/>
      <c r="C24" s="3" t="s">
        <v>52</v>
      </c>
      <c r="D24" s="8" t="s">
        <v>189</v>
      </c>
      <c r="E24" s="8"/>
      <c r="F24" s="8"/>
      <c r="G24" s="3">
        <f>60</f>
        <v>60</v>
      </c>
      <c r="H24" s="3">
        <v>60</v>
      </c>
      <c r="I24" s="3">
        <v>7.5</v>
      </c>
      <c r="J24" s="3"/>
      <c r="K24" s="3">
        <v>7.5</v>
      </c>
      <c r="L24" s="3"/>
      <c r="M24" s="3"/>
    </row>
    <row r="25" ht="25" customHeight="1" spans="1:13">
      <c r="A25" s="3"/>
      <c r="B25" s="3"/>
      <c r="C25" s="3"/>
      <c r="D25" s="8" t="s">
        <v>121</v>
      </c>
      <c r="E25" s="8"/>
      <c r="F25" s="8"/>
      <c r="G25" s="3"/>
      <c r="H25" s="3"/>
      <c r="I25" s="3"/>
      <c r="J25" s="3"/>
      <c r="K25" s="3"/>
      <c r="L25" s="3"/>
      <c r="M25" s="3"/>
    </row>
    <row r="26" ht="25" customHeight="1" spans="1:13">
      <c r="A26" s="3"/>
      <c r="B26" s="3"/>
      <c r="C26" s="3" t="s">
        <v>55</v>
      </c>
      <c r="D26" s="8" t="s">
        <v>58</v>
      </c>
      <c r="E26" s="8"/>
      <c r="F26" s="8"/>
      <c r="G26" s="3" t="s">
        <v>54</v>
      </c>
      <c r="H26" s="3" t="s">
        <v>54</v>
      </c>
      <c r="I26" s="3">
        <v>7.5</v>
      </c>
      <c r="J26" s="3"/>
      <c r="K26" s="3">
        <v>7.5</v>
      </c>
      <c r="L26" s="3"/>
      <c r="M26" s="3"/>
    </row>
    <row r="27" ht="25" customHeight="1" spans="1:13">
      <c r="A27" s="3"/>
      <c r="B27" s="3"/>
      <c r="C27" s="3"/>
      <c r="D27" s="8" t="s">
        <v>121</v>
      </c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3"/>
      <c r="C28" s="3" t="s">
        <v>57</v>
      </c>
      <c r="D28" s="8" t="s">
        <v>163</v>
      </c>
      <c r="E28" s="8"/>
      <c r="F28" s="8"/>
      <c r="G28" s="3" t="s">
        <v>54</v>
      </c>
      <c r="H28" s="3" t="s">
        <v>54</v>
      </c>
      <c r="I28" s="3">
        <v>7.5</v>
      </c>
      <c r="J28" s="3"/>
      <c r="K28" s="3">
        <v>7.5</v>
      </c>
      <c r="L28" s="3"/>
      <c r="M28" s="3"/>
    </row>
    <row r="29" ht="25" customHeight="1" spans="1:13">
      <c r="A29" s="3"/>
      <c r="B29" s="3"/>
      <c r="C29" s="3"/>
      <c r="D29" s="8" t="s">
        <v>121</v>
      </c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 t="s">
        <v>59</v>
      </c>
      <c r="C30" s="3" t="s">
        <v>60</v>
      </c>
      <c r="D30" s="8" t="s">
        <v>190</v>
      </c>
      <c r="E30" s="8"/>
      <c r="F30" s="8"/>
      <c r="G30" s="3" t="s">
        <v>62</v>
      </c>
      <c r="H30" s="17">
        <v>0.95</v>
      </c>
      <c r="I30" s="3">
        <v>10</v>
      </c>
      <c r="J30" s="3"/>
      <c r="K30" s="3">
        <v>10</v>
      </c>
      <c r="L30" s="3"/>
      <c r="M30" s="3"/>
    </row>
    <row r="31" ht="25" customHeight="1" spans="1:13">
      <c r="A31" s="3"/>
      <c r="B31" s="3"/>
      <c r="C31" s="3"/>
      <c r="D31" s="8" t="s">
        <v>121</v>
      </c>
      <c r="E31" s="8"/>
      <c r="F31" s="8"/>
      <c r="G31" s="3"/>
      <c r="H31" s="3"/>
      <c r="I31" s="3"/>
      <c r="J31" s="3"/>
      <c r="K31" s="3"/>
      <c r="L31" s="3"/>
      <c r="M31" s="3"/>
    </row>
    <row r="32" spans="1:13">
      <c r="A32" s="15" t="s">
        <v>63</v>
      </c>
      <c r="B32" s="15"/>
      <c r="C32" s="15"/>
      <c r="D32" s="15"/>
      <c r="E32" s="15"/>
      <c r="F32" s="15"/>
      <c r="G32" s="15"/>
      <c r="H32" s="15"/>
      <c r="I32" s="15">
        <v>100</v>
      </c>
      <c r="J32" s="15"/>
      <c r="K32" s="15">
        <v>100</v>
      </c>
      <c r="L32" s="21"/>
      <c r="M32" s="21"/>
    </row>
  </sheetData>
  <mergeCells count="110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A32:H32"/>
    <mergeCell ref="I32:J32"/>
    <mergeCell ref="L32:M32"/>
    <mergeCell ref="A10:A11"/>
    <mergeCell ref="A12:A31"/>
    <mergeCell ref="B12:B13"/>
    <mergeCell ref="B14:B21"/>
    <mergeCell ref="B22:B29"/>
    <mergeCell ref="B30:B3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S14" sqref="S14"/>
    </sheetView>
  </sheetViews>
  <sheetFormatPr defaultColWidth="9" defaultRowHeight="13.5"/>
  <cols>
    <col min="6" max="6" width="3.875" customWidth="1"/>
    <col min="9" max="9" width="4.125" customWidth="1"/>
    <col min="10" max="10" width="2" customWidth="1"/>
    <col min="11" max="11" width="6.125" customWidth="1"/>
    <col min="12" max="12" width="4.875" customWidth="1"/>
    <col min="13" max="13" width="5.8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191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ht="22.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50</v>
      </c>
      <c r="F6" s="3">
        <v>50</v>
      </c>
      <c r="G6" s="3"/>
      <c r="H6" s="5">
        <v>50</v>
      </c>
      <c r="I6" s="5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50</v>
      </c>
      <c r="F7" s="3">
        <v>50</v>
      </c>
      <c r="G7" s="3"/>
      <c r="H7" s="5">
        <v>50</v>
      </c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5"/>
      <c r="I8" s="5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5" customHeight="1" spans="1:13">
      <c r="A11" s="3"/>
      <c r="B11" s="3" t="s">
        <v>192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6" t="s">
        <v>34</v>
      </c>
      <c r="D14" s="8" t="s">
        <v>193</v>
      </c>
      <c r="E14" s="8"/>
      <c r="F14" s="8"/>
      <c r="G14" s="3">
        <v>12</v>
      </c>
      <c r="H14" s="5">
        <v>12</v>
      </c>
      <c r="I14" s="3">
        <v>9</v>
      </c>
      <c r="J14" s="3"/>
      <c r="K14" s="3">
        <v>9</v>
      </c>
      <c r="L14" s="3"/>
      <c r="M14" s="3"/>
    </row>
    <row r="15" ht="25" customHeight="1" spans="1:13">
      <c r="A15" s="3"/>
      <c r="B15" s="3"/>
      <c r="C15" s="9"/>
      <c r="D15" s="8" t="s">
        <v>194</v>
      </c>
      <c r="E15" s="8"/>
      <c r="F15" s="8"/>
      <c r="G15" s="3">
        <v>5</v>
      </c>
      <c r="H15" s="5">
        <v>5</v>
      </c>
      <c r="I15" s="3">
        <v>9</v>
      </c>
      <c r="J15" s="3"/>
      <c r="K15" s="3">
        <v>9</v>
      </c>
      <c r="L15" s="3"/>
      <c r="M15" s="3"/>
    </row>
    <row r="16" ht="25" customHeight="1" spans="1:13">
      <c r="A16" s="3"/>
      <c r="B16" s="3"/>
      <c r="C16" s="9"/>
      <c r="D16" s="8" t="s">
        <v>195</v>
      </c>
      <c r="E16" s="8"/>
      <c r="F16" s="8"/>
      <c r="G16" s="3">
        <v>1</v>
      </c>
      <c r="H16" s="3">
        <v>1</v>
      </c>
      <c r="I16" s="3">
        <v>9</v>
      </c>
      <c r="J16" s="3"/>
      <c r="K16" s="3">
        <v>9</v>
      </c>
      <c r="L16" s="3"/>
      <c r="M16" s="3"/>
    </row>
    <row r="17" ht="25" customHeight="1" spans="1:13">
      <c r="A17" s="3"/>
      <c r="B17" s="3"/>
      <c r="C17" s="10"/>
      <c r="D17" s="11" t="s">
        <v>196</v>
      </c>
      <c r="E17" s="12"/>
      <c r="F17" s="13"/>
      <c r="G17" s="3">
        <v>1</v>
      </c>
      <c r="H17" s="3">
        <v>1</v>
      </c>
      <c r="I17" s="7">
        <v>9</v>
      </c>
      <c r="J17" s="18"/>
      <c r="K17" s="3">
        <v>9</v>
      </c>
      <c r="L17" s="7"/>
      <c r="M17" s="18"/>
    </row>
    <row r="18" ht="25" customHeight="1" spans="1:13">
      <c r="A18" s="3"/>
      <c r="B18" s="3"/>
      <c r="C18" s="3" t="s">
        <v>37</v>
      </c>
      <c r="D18" s="8" t="s">
        <v>197</v>
      </c>
      <c r="E18" s="8"/>
      <c r="F18" s="8"/>
      <c r="G18" s="17">
        <v>1</v>
      </c>
      <c r="H18" s="17">
        <v>1</v>
      </c>
      <c r="I18" s="3">
        <v>7</v>
      </c>
      <c r="J18" s="3"/>
      <c r="K18" s="3">
        <v>7</v>
      </c>
      <c r="L18" s="3"/>
      <c r="M18" s="3"/>
    </row>
    <row r="19" ht="25" customHeight="1" spans="1:13">
      <c r="A19" s="3"/>
      <c r="B19" s="3"/>
      <c r="C19" s="3"/>
      <c r="D19" s="8" t="s">
        <v>121</v>
      </c>
      <c r="E19" s="8"/>
      <c r="F19" s="8"/>
      <c r="G19" s="3"/>
      <c r="H19" s="3"/>
      <c r="I19" s="3"/>
      <c r="J19" s="3"/>
      <c r="K19" s="3"/>
      <c r="L19" s="3"/>
      <c r="M19" s="3"/>
    </row>
    <row r="20" ht="44" customHeight="1" spans="1:13">
      <c r="A20" s="3"/>
      <c r="B20" s="3"/>
      <c r="C20" s="3" t="s">
        <v>39</v>
      </c>
      <c r="D20" s="8" t="s">
        <v>198</v>
      </c>
      <c r="E20" s="8"/>
      <c r="F20" s="8"/>
      <c r="G20" s="3" t="s">
        <v>94</v>
      </c>
      <c r="H20" s="17">
        <v>0.95</v>
      </c>
      <c r="I20" s="3">
        <v>7</v>
      </c>
      <c r="J20" s="3"/>
      <c r="K20" s="3">
        <v>7</v>
      </c>
      <c r="L20" s="3"/>
      <c r="M20" s="3"/>
    </row>
    <row r="21" ht="25" customHeight="1" spans="1:13">
      <c r="A21" s="3"/>
      <c r="B21" s="3"/>
      <c r="C21" s="3"/>
      <c r="D21" s="8" t="s">
        <v>121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/>
      <c r="C22" s="3" t="s">
        <v>42</v>
      </c>
      <c r="D22" s="8" t="s">
        <v>51</v>
      </c>
      <c r="E22" s="8"/>
      <c r="F22" s="8"/>
      <c r="G22" s="3"/>
      <c r="H22" s="3"/>
      <c r="I22" s="3"/>
      <c r="J22" s="3"/>
      <c r="K22" s="3"/>
      <c r="L22" s="3"/>
      <c r="M22" s="3"/>
    </row>
    <row r="23" ht="25" customHeight="1" spans="1:13">
      <c r="A23" s="3"/>
      <c r="B23" s="3"/>
      <c r="C23" s="3"/>
      <c r="D23" s="8" t="s">
        <v>121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 t="s">
        <v>49</v>
      </c>
      <c r="C24" s="3" t="s">
        <v>50</v>
      </c>
      <c r="D24" s="8" t="s">
        <v>51</v>
      </c>
      <c r="E24" s="8"/>
      <c r="F24" s="8"/>
      <c r="G24" s="3"/>
      <c r="H24" s="3"/>
      <c r="I24" s="3"/>
      <c r="J24" s="3"/>
      <c r="K24" s="3"/>
      <c r="L24" s="3"/>
      <c r="M24" s="3"/>
    </row>
    <row r="25" ht="25" customHeight="1" spans="1:13">
      <c r="A25" s="3"/>
      <c r="B25" s="3"/>
      <c r="C25" s="3"/>
      <c r="D25" s="8" t="s">
        <v>121</v>
      </c>
      <c r="E25" s="8"/>
      <c r="F25" s="8"/>
      <c r="G25" s="3"/>
      <c r="H25" s="3"/>
      <c r="I25" s="3"/>
      <c r="J25" s="3"/>
      <c r="K25" s="3"/>
      <c r="L25" s="3"/>
      <c r="M25" s="3"/>
    </row>
    <row r="26" ht="25" customHeight="1" spans="1:13">
      <c r="A26" s="3"/>
      <c r="B26" s="3"/>
      <c r="C26" s="3" t="s">
        <v>52</v>
      </c>
      <c r="D26" s="8" t="s">
        <v>199</v>
      </c>
      <c r="E26" s="8"/>
      <c r="F26" s="8"/>
      <c r="G26" s="17">
        <v>1</v>
      </c>
      <c r="H26" s="17">
        <v>1</v>
      </c>
      <c r="I26" s="3">
        <v>30</v>
      </c>
      <c r="J26" s="3"/>
      <c r="K26" s="3">
        <v>30</v>
      </c>
      <c r="L26" s="3"/>
      <c r="M26" s="3"/>
    </row>
    <row r="27" ht="25" customHeight="1" spans="1:13">
      <c r="A27" s="3"/>
      <c r="B27" s="3"/>
      <c r="C27" s="3"/>
      <c r="D27" s="8" t="s">
        <v>121</v>
      </c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3"/>
      <c r="C28" s="3" t="s">
        <v>55</v>
      </c>
      <c r="D28" s="8" t="s">
        <v>51</v>
      </c>
      <c r="E28" s="8"/>
      <c r="F28" s="8"/>
      <c r="G28" s="3"/>
      <c r="H28" s="3"/>
      <c r="I28" s="3"/>
      <c r="J28" s="3"/>
      <c r="K28" s="3"/>
      <c r="L28" s="3"/>
      <c r="M28" s="3"/>
    </row>
    <row r="29" ht="25" customHeight="1" spans="1:13">
      <c r="A29" s="3"/>
      <c r="B29" s="3"/>
      <c r="C29" s="3"/>
      <c r="D29" s="8" t="s">
        <v>121</v>
      </c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/>
      <c r="C30" s="3" t="s">
        <v>57</v>
      </c>
      <c r="D30" s="8" t="s">
        <v>51</v>
      </c>
      <c r="E30" s="8"/>
      <c r="F30" s="8"/>
      <c r="G30" s="3"/>
      <c r="H30" s="3"/>
      <c r="I30" s="3"/>
      <c r="J30" s="3"/>
      <c r="K30" s="3"/>
      <c r="L30" s="3"/>
      <c r="M30" s="3"/>
    </row>
    <row r="31" ht="25" customHeight="1" spans="1:13">
      <c r="A31" s="3"/>
      <c r="B31" s="3"/>
      <c r="C31" s="3"/>
      <c r="D31" s="8" t="s">
        <v>121</v>
      </c>
      <c r="E31" s="8"/>
      <c r="F31" s="8"/>
      <c r="G31" s="3"/>
      <c r="H31" s="3"/>
      <c r="I31" s="3"/>
      <c r="J31" s="3"/>
      <c r="K31" s="3"/>
      <c r="L31" s="3"/>
      <c r="M31" s="3"/>
    </row>
    <row r="32" ht="25" customHeight="1" spans="1:13">
      <c r="A32" s="3"/>
      <c r="B32" s="3" t="s">
        <v>59</v>
      </c>
      <c r="C32" s="3" t="s">
        <v>60</v>
      </c>
      <c r="D32" s="8" t="s">
        <v>200</v>
      </c>
      <c r="E32" s="8"/>
      <c r="F32" s="8"/>
      <c r="G32" s="3" t="s">
        <v>62</v>
      </c>
      <c r="H32" s="17">
        <v>0.95</v>
      </c>
      <c r="I32" s="3">
        <v>10</v>
      </c>
      <c r="J32" s="3"/>
      <c r="K32" s="3">
        <v>10</v>
      </c>
      <c r="L32" s="3"/>
      <c r="M32" s="3"/>
    </row>
    <row r="33" ht="25" customHeight="1" spans="1:13">
      <c r="A33" s="3"/>
      <c r="B33" s="3"/>
      <c r="C33" s="3"/>
      <c r="D33" s="8" t="s">
        <v>121</v>
      </c>
      <c r="E33" s="8"/>
      <c r="F33" s="8"/>
      <c r="G33" s="3"/>
      <c r="H33" s="3"/>
      <c r="I33" s="3"/>
      <c r="J33" s="3"/>
      <c r="K33" s="3"/>
      <c r="L33" s="3"/>
      <c r="M33" s="3"/>
    </row>
    <row r="34" ht="21" customHeight="1" spans="1:13">
      <c r="A34" s="15" t="s">
        <v>63</v>
      </c>
      <c r="B34" s="15"/>
      <c r="C34" s="15"/>
      <c r="D34" s="15"/>
      <c r="E34" s="15"/>
      <c r="F34" s="15"/>
      <c r="G34" s="15"/>
      <c r="H34" s="15"/>
      <c r="I34" s="15">
        <v>100</v>
      </c>
      <c r="J34" s="15"/>
      <c r="K34" s="15">
        <v>100</v>
      </c>
      <c r="L34" s="21"/>
      <c r="M34" s="21"/>
    </row>
  </sheetData>
  <mergeCells count="116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D32:F32"/>
    <mergeCell ref="I32:J32"/>
    <mergeCell ref="L32:M32"/>
    <mergeCell ref="D33:F33"/>
    <mergeCell ref="I33:J33"/>
    <mergeCell ref="L33:M33"/>
    <mergeCell ref="A34:H34"/>
    <mergeCell ref="I34:J34"/>
    <mergeCell ref="L34:M34"/>
    <mergeCell ref="A10:A11"/>
    <mergeCell ref="A12:A33"/>
    <mergeCell ref="B12:B13"/>
    <mergeCell ref="B14:B23"/>
    <mergeCell ref="B24:B31"/>
    <mergeCell ref="B32:B33"/>
    <mergeCell ref="C12:C1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T18" sqref="T18"/>
    </sheetView>
  </sheetViews>
  <sheetFormatPr defaultColWidth="9" defaultRowHeight="13.5"/>
  <cols>
    <col min="1" max="1" width="6.875" customWidth="1"/>
    <col min="5" max="5" width="7.5" customWidth="1"/>
    <col min="6" max="6" width="3.75" customWidth="1"/>
    <col min="7" max="7" width="6.75" customWidth="1"/>
    <col min="8" max="8" width="6.125" customWidth="1"/>
    <col min="9" max="9" width="6.375" customWidth="1"/>
    <col min="10" max="10" width="0.125" hidden="1" customWidth="1"/>
    <col min="12" max="12" width="5.75" customWidth="1"/>
    <col min="13" max="13" width="4.875" customWidth="1"/>
  </cols>
  <sheetData>
    <row r="1" ht="38" customHeight="1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21" customHeight="1" spans="1: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3">
      <c r="A3" s="5" t="s">
        <v>2</v>
      </c>
      <c r="B3" s="5"/>
      <c r="C3" s="5" t="s">
        <v>201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ht="19" customHeight="1" spans="1:13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</row>
    <row r="5" ht="22.5" spans="1:13">
      <c r="A5" s="5" t="s">
        <v>7</v>
      </c>
      <c r="B5" s="5"/>
      <c r="C5" s="5"/>
      <c r="D5" s="5"/>
      <c r="E5" s="5" t="s">
        <v>8</v>
      </c>
      <c r="F5" s="5" t="s">
        <v>9</v>
      </c>
      <c r="G5" s="5"/>
      <c r="H5" s="5" t="s">
        <v>10</v>
      </c>
      <c r="I5" s="5"/>
      <c r="J5" s="5" t="s">
        <v>11</v>
      </c>
      <c r="K5" s="5"/>
      <c r="L5" s="5" t="s">
        <v>12</v>
      </c>
      <c r="M5" s="5" t="s">
        <v>13</v>
      </c>
    </row>
    <row r="6" spans="1:13">
      <c r="A6" s="5"/>
      <c r="B6" s="5"/>
      <c r="C6" s="26" t="s">
        <v>14</v>
      </c>
      <c r="D6" s="26"/>
      <c r="E6" s="5">
        <v>6.5</v>
      </c>
      <c r="F6" s="5">
        <v>6.5</v>
      </c>
      <c r="G6" s="5"/>
      <c r="H6" s="5">
        <v>6.5</v>
      </c>
      <c r="I6" s="5"/>
      <c r="J6" s="5">
        <v>10</v>
      </c>
      <c r="K6" s="5"/>
      <c r="L6" s="23">
        <v>1</v>
      </c>
      <c r="M6" s="5">
        <v>10</v>
      </c>
    </row>
    <row r="7" spans="1:13">
      <c r="A7" s="5"/>
      <c r="B7" s="5"/>
      <c r="C7" s="5" t="s">
        <v>15</v>
      </c>
      <c r="D7" s="5"/>
      <c r="E7" s="5">
        <v>6.5</v>
      </c>
      <c r="F7" s="5">
        <v>6.5</v>
      </c>
      <c r="G7" s="5"/>
      <c r="H7" s="5">
        <v>6.5</v>
      </c>
      <c r="I7" s="5"/>
      <c r="J7" s="5" t="s">
        <v>16</v>
      </c>
      <c r="K7" s="5"/>
      <c r="L7" s="5"/>
      <c r="M7" s="5" t="s">
        <v>16</v>
      </c>
    </row>
    <row r="8" spans="1:13">
      <c r="A8" s="5"/>
      <c r="B8" s="5"/>
      <c r="C8" s="5" t="s">
        <v>17</v>
      </c>
      <c r="D8" s="5"/>
      <c r="E8" s="5"/>
      <c r="F8" s="5"/>
      <c r="G8" s="5"/>
      <c r="H8" s="5"/>
      <c r="I8" s="5"/>
      <c r="J8" s="5" t="s">
        <v>16</v>
      </c>
      <c r="K8" s="5"/>
      <c r="L8" s="5"/>
      <c r="M8" s="5" t="s">
        <v>16</v>
      </c>
    </row>
    <row r="9" spans="1:13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16</v>
      </c>
      <c r="K9" s="5"/>
      <c r="L9" s="5"/>
      <c r="M9" s="5" t="s">
        <v>16</v>
      </c>
    </row>
    <row r="10" spans="1:13">
      <c r="A10" s="5" t="s">
        <v>19</v>
      </c>
      <c r="B10" s="5" t="s">
        <v>20</v>
      </c>
      <c r="C10" s="5"/>
      <c r="D10" s="5"/>
      <c r="E10" s="5"/>
      <c r="F10" s="5"/>
      <c r="G10" s="5"/>
      <c r="H10" s="5" t="s">
        <v>21</v>
      </c>
      <c r="I10" s="5"/>
      <c r="J10" s="5"/>
      <c r="K10" s="5"/>
      <c r="L10" s="5"/>
      <c r="M10" s="5"/>
    </row>
    <row r="11" ht="86" customHeight="1" spans="1:13">
      <c r="A11" s="5"/>
      <c r="B11" s="5" t="s">
        <v>202</v>
      </c>
      <c r="C11" s="5"/>
      <c r="D11" s="5"/>
      <c r="E11" s="5"/>
      <c r="F11" s="5"/>
      <c r="G11" s="5"/>
      <c r="H11" s="5" t="s">
        <v>203</v>
      </c>
      <c r="I11" s="5"/>
      <c r="J11" s="5"/>
      <c r="K11" s="5"/>
      <c r="L11" s="5"/>
      <c r="M11" s="5"/>
    </row>
    <row r="12" spans="1:13">
      <c r="A12" s="5" t="s">
        <v>24</v>
      </c>
      <c r="B12" s="5" t="s">
        <v>25</v>
      </c>
      <c r="C12" s="5" t="s">
        <v>26</v>
      </c>
      <c r="D12" s="5" t="s">
        <v>27</v>
      </c>
      <c r="E12" s="5"/>
      <c r="F12" s="5"/>
      <c r="G12" s="5" t="s">
        <v>28</v>
      </c>
      <c r="H12" s="5" t="s">
        <v>29</v>
      </c>
      <c r="I12" s="5" t="s">
        <v>11</v>
      </c>
      <c r="J12" s="5"/>
      <c r="K12" s="5" t="s">
        <v>13</v>
      </c>
      <c r="L12" s="5" t="s">
        <v>30</v>
      </c>
      <c r="M12" s="5"/>
    </row>
    <row r="13" spans="1:13">
      <c r="A13" s="5"/>
      <c r="B13" s="5"/>
      <c r="C13" s="5"/>
      <c r="D13" s="5"/>
      <c r="E13" s="5"/>
      <c r="F13" s="5"/>
      <c r="G13" s="5" t="s">
        <v>31</v>
      </c>
      <c r="H13" s="5" t="s">
        <v>32</v>
      </c>
      <c r="I13" s="5"/>
      <c r="J13" s="5"/>
      <c r="K13" s="5"/>
      <c r="L13" s="5"/>
      <c r="M13" s="5"/>
    </row>
    <row r="14" ht="25" customHeight="1" spans="1:13">
      <c r="A14" s="5"/>
      <c r="B14" s="5" t="s">
        <v>33</v>
      </c>
      <c r="C14" s="5" t="s">
        <v>34</v>
      </c>
      <c r="D14" s="27" t="s">
        <v>204</v>
      </c>
      <c r="E14" s="27"/>
      <c r="F14" s="27"/>
      <c r="G14" s="5">
        <v>943</v>
      </c>
      <c r="H14" s="28">
        <v>943</v>
      </c>
      <c r="I14" s="5">
        <v>17</v>
      </c>
      <c r="J14" s="5"/>
      <c r="K14" s="5">
        <v>17</v>
      </c>
      <c r="L14" s="5"/>
      <c r="M14" s="5"/>
    </row>
    <row r="15" ht="25" customHeight="1" spans="1:13">
      <c r="A15" s="5"/>
      <c r="B15" s="5"/>
      <c r="C15" s="5" t="s">
        <v>37</v>
      </c>
      <c r="D15" s="27" t="s">
        <v>205</v>
      </c>
      <c r="E15" s="27"/>
      <c r="F15" s="27"/>
      <c r="G15" s="23" t="s">
        <v>206</v>
      </c>
      <c r="H15" s="23">
        <v>0.98</v>
      </c>
      <c r="I15" s="5">
        <v>17</v>
      </c>
      <c r="J15" s="5"/>
      <c r="K15" s="5">
        <v>17</v>
      </c>
      <c r="L15" s="5"/>
      <c r="M15" s="5"/>
    </row>
    <row r="16" ht="25" customHeight="1" spans="1:13">
      <c r="A16" s="5"/>
      <c r="B16" s="5"/>
      <c r="C16" s="5" t="s">
        <v>39</v>
      </c>
      <c r="D16" s="27" t="s">
        <v>207</v>
      </c>
      <c r="E16" s="27"/>
      <c r="F16" s="27"/>
      <c r="G16" s="23" t="s">
        <v>208</v>
      </c>
      <c r="H16" s="23">
        <v>1</v>
      </c>
      <c r="I16" s="5">
        <v>16</v>
      </c>
      <c r="J16" s="5"/>
      <c r="K16" s="5">
        <v>16</v>
      </c>
      <c r="L16" s="5"/>
      <c r="M16" s="5"/>
    </row>
    <row r="17" ht="25" customHeight="1" spans="1:13">
      <c r="A17" s="5"/>
      <c r="B17" s="5"/>
      <c r="C17" s="5" t="s">
        <v>42</v>
      </c>
      <c r="D17" s="27" t="s">
        <v>51</v>
      </c>
      <c r="E17" s="27"/>
      <c r="F17" s="27"/>
      <c r="G17" s="5"/>
      <c r="H17" s="5"/>
      <c r="I17" s="5"/>
      <c r="J17" s="5"/>
      <c r="K17" s="5"/>
      <c r="L17" s="5"/>
      <c r="M17" s="5"/>
    </row>
    <row r="18" ht="25" customHeight="1" spans="1:13">
      <c r="A18" s="5"/>
      <c r="B18" s="5" t="s">
        <v>49</v>
      </c>
      <c r="C18" s="5" t="s">
        <v>50</v>
      </c>
      <c r="D18" s="27" t="s">
        <v>51</v>
      </c>
      <c r="E18" s="27"/>
      <c r="F18" s="27"/>
      <c r="G18" s="5"/>
      <c r="H18" s="5"/>
      <c r="I18" s="5"/>
      <c r="J18" s="5"/>
      <c r="K18" s="5"/>
      <c r="L18" s="5"/>
      <c r="M18" s="5"/>
    </row>
    <row r="19" ht="25" customHeight="1" spans="1:13">
      <c r="A19" s="5"/>
      <c r="B19" s="5"/>
      <c r="C19" s="5" t="s">
        <v>52</v>
      </c>
      <c r="D19" s="27" t="s">
        <v>51</v>
      </c>
      <c r="E19" s="27"/>
      <c r="F19" s="27"/>
      <c r="G19" s="5"/>
      <c r="H19" s="5"/>
      <c r="I19" s="5"/>
      <c r="J19" s="5"/>
      <c r="K19" s="5"/>
      <c r="L19" s="5"/>
      <c r="M19" s="5"/>
    </row>
    <row r="20" ht="25" customHeight="1" spans="1:13">
      <c r="A20" s="5"/>
      <c r="B20" s="5"/>
      <c r="C20" s="5" t="s">
        <v>55</v>
      </c>
      <c r="D20" s="27" t="s">
        <v>209</v>
      </c>
      <c r="E20" s="27"/>
      <c r="F20" s="27"/>
      <c r="G20" s="5" t="s">
        <v>54</v>
      </c>
      <c r="H20" s="5" t="s">
        <v>54</v>
      </c>
      <c r="I20" s="5">
        <v>30</v>
      </c>
      <c r="J20" s="5"/>
      <c r="K20" s="5">
        <v>30</v>
      </c>
      <c r="L20" s="5"/>
      <c r="M20" s="5"/>
    </row>
    <row r="21" ht="25" customHeight="1" spans="1:13">
      <c r="A21" s="5"/>
      <c r="B21" s="5"/>
      <c r="C21" s="5" t="s">
        <v>57</v>
      </c>
      <c r="D21" s="27" t="s">
        <v>51</v>
      </c>
      <c r="E21" s="27"/>
      <c r="F21" s="27"/>
      <c r="G21" s="5"/>
      <c r="H21" s="5"/>
      <c r="I21" s="5"/>
      <c r="J21" s="5"/>
      <c r="K21" s="5"/>
      <c r="L21" s="5"/>
      <c r="M21" s="5"/>
    </row>
    <row r="22" ht="39" customHeight="1" spans="1:13">
      <c r="A22" s="5"/>
      <c r="B22" s="5" t="s">
        <v>59</v>
      </c>
      <c r="C22" s="5" t="s">
        <v>60</v>
      </c>
      <c r="D22" s="27" t="s">
        <v>210</v>
      </c>
      <c r="E22" s="27"/>
      <c r="F22" s="27"/>
      <c r="G22" s="23" t="s">
        <v>206</v>
      </c>
      <c r="H22" s="23">
        <v>0.95</v>
      </c>
      <c r="I22" s="5">
        <v>10</v>
      </c>
      <c r="J22" s="5"/>
      <c r="K22" s="5">
        <v>10</v>
      </c>
      <c r="L22" s="5"/>
      <c r="M22" s="5"/>
    </row>
    <row r="23" ht="24" customHeight="1" spans="1:13">
      <c r="A23" s="29" t="s">
        <v>63</v>
      </c>
      <c r="B23" s="29"/>
      <c r="C23" s="29"/>
      <c r="D23" s="29"/>
      <c r="E23" s="29"/>
      <c r="F23" s="29"/>
      <c r="G23" s="29"/>
      <c r="H23" s="29"/>
      <c r="I23" s="29">
        <v>100</v>
      </c>
      <c r="J23" s="29"/>
      <c r="K23" s="29">
        <v>100</v>
      </c>
      <c r="L23" s="30"/>
      <c r="M23" s="30"/>
    </row>
  </sheetData>
  <mergeCells count="73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A23:H23"/>
    <mergeCell ref="I23:J23"/>
    <mergeCell ref="L23:M23"/>
    <mergeCell ref="A10:A11"/>
    <mergeCell ref="A12:A22"/>
    <mergeCell ref="B12:B13"/>
    <mergeCell ref="B14:B17"/>
    <mergeCell ref="B18:B21"/>
    <mergeCell ref="C12:C13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L16" sqref="L16:M16"/>
    </sheetView>
  </sheetViews>
  <sheetFormatPr defaultColWidth="9" defaultRowHeight="13.5"/>
  <cols>
    <col min="5" max="5" width="7" customWidth="1"/>
    <col min="6" max="6" width="5.75" customWidth="1"/>
    <col min="7" max="7" width="5.375" customWidth="1"/>
    <col min="8" max="8" width="6.25" customWidth="1"/>
    <col min="9" max="9" width="5.25" customWidth="1"/>
    <col min="10" max="10" width="4.1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" customHeight="1" spans="1:13">
      <c r="A3" s="3" t="s">
        <v>2</v>
      </c>
      <c r="B3" s="3"/>
      <c r="C3" s="3" t="s">
        <v>211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ht="22.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30</v>
      </c>
      <c r="F6" s="3">
        <v>30</v>
      </c>
      <c r="G6" s="3"/>
      <c r="H6" s="3">
        <v>30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30</v>
      </c>
      <c r="F7" s="3">
        <v>30</v>
      </c>
      <c r="G7" s="3"/>
      <c r="H7" s="3">
        <v>30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59" customHeight="1" spans="1:13">
      <c r="A11" s="3"/>
      <c r="B11" s="3" t="s">
        <v>212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30" customHeight="1" spans="1:13">
      <c r="A14" s="3"/>
      <c r="B14" s="3" t="s">
        <v>33</v>
      </c>
      <c r="C14" s="3" t="s">
        <v>34</v>
      </c>
      <c r="D14" s="15" t="s">
        <v>213</v>
      </c>
      <c r="E14" s="15"/>
      <c r="F14" s="15"/>
      <c r="G14" s="3">
        <v>350</v>
      </c>
      <c r="H14" s="5">
        <v>350</v>
      </c>
      <c r="I14" s="3">
        <v>12.5</v>
      </c>
      <c r="J14" s="3"/>
      <c r="K14" s="3">
        <v>12.5</v>
      </c>
      <c r="L14" s="3"/>
      <c r="M14" s="3"/>
    </row>
    <row r="15" ht="30" customHeight="1" spans="1:13">
      <c r="A15" s="3"/>
      <c r="B15" s="3"/>
      <c r="C15" s="3" t="s">
        <v>37</v>
      </c>
      <c r="D15" s="15" t="s">
        <v>214</v>
      </c>
      <c r="E15" s="15"/>
      <c r="F15" s="15"/>
      <c r="G15" s="22" t="s">
        <v>215</v>
      </c>
      <c r="H15" s="23">
        <v>0.95</v>
      </c>
      <c r="I15" s="3">
        <v>12.5</v>
      </c>
      <c r="J15" s="3"/>
      <c r="K15" s="3">
        <v>12.5</v>
      </c>
      <c r="L15" s="3"/>
      <c r="M15" s="3"/>
    </row>
    <row r="16" ht="30" customHeight="1" spans="1:13">
      <c r="A16" s="3"/>
      <c r="B16" s="3"/>
      <c r="C16" s="3" t="s">
        <v>39</v>
      </c>
      <c r="D16" s="15" t="s">
        <v>216</v>
      </c>
      <c r="E16" s="15"/>
      <c r="F16" s="15"/>
      <c r="G16" s="17">
        <v>1</v>
      </c>
      <c r="H16" s="23">
        <v>1</v>
      </c>
      <c r="I16" s="3">
        <v>12.5</v>
      </c>
      <c r="J16" s="3"/>
      <c r="K16" s="3">
        <v>12.5</v>
      </c>
      <c r="L16" s="3"/>
      <c r="M16" s="3"/>
    </row>
    <row r="17" ht="30" customHeight="1" spans="1:13">
      <c r="A17" s="3"/>
      <c r="B17" s="3"/>
      <c r="C17" s="3" t="s">
        <v>42</v>
      </c>
      <c r="D17" s="15" t="s">
        <v>217</v>
      </c>
      <c r="E17" s="15"/>
      <c r="F17" s="15"/>
      <c r="G17" s="3">
        <v>858</v>
      </c>
      <c r="H17" s="5">
        <v>858</v>
      </c>
      <c r="I17" s="3">
        <v>12.5</v>
      </c>
      <c r="J17" s="3"/>
      <c r="K17" s="3">
        <v>12.5</v>
      </c>
      <c r="L17" s="3"/>
      <c r="M17" s="3"/>
    </row>
    <row r="18" ht="30" customHeight="1" spans="1:13">
      <c r="A18" s="3"/>
      <c r="B18" s="3" t="s">
        <v>49</v>
      </c>
      <c r="C18" s="3" t="s">
        <v>50</v>
      </c>
      <c r="D18" s="15" t="s">
        <v>51</v>
      </c>
      <c r="E18" s="15"/>
      <c r="F18" s="15"/>
      <c r="G18" s="3"/>
      <c r="H18" s="5"/>
      <c r="I18" s="3"/>
      <c r="J18" s="3"/>
      <c r="K18" s="3"/>
      <c r="L18" s="3"/>
      <c r="M18" s="3"/>
    </row>
    <row r="19" ht="30" customHeight="1" spans="1:13">
      <c r="A19" s="3"/>
      <c r="B19" s="3"/>
      <c r="C19" s="3" t="s">
        <v>52</v>
      </c>
      <c r="D19" s="15" t="s">
        <v>108</v>
      </c>
      <c r="E19" s="15"/>
      <c r="F19" s="15"/>
      <c r="G19" s="3" t="s">
        <v>218</v>
      </c>
      <c r="H19" s="5">
        <v>20</v>
      </c>
      <c r="I19" s="3">
        <v>15</v>
      </c>
      <c r="J19" s="3"/>
      <c r="K19" s="3">
        <v>15</v>
      </c>
      <c r="L19" s="3"/>
      <c r="M19" s="3"/>
    </row>
    <row r="20" ht="30" customHeight="1" spans="1:13">
      <c r="A20" s="3"/>
      <c r="B20" s="3"/>
      <c r="C20" s="3" t="s">
        <v>55</v>
      </c>
      <c r="D20" s="15" t="s">
        <v>129</v>
      </c>
      <c r="E20" s="15"/>
      <c r="F20" s="15"/>
      <c r="G20" s="22" t="s">
        <v>219</v>
      </c>
      <c r="H20" s="23">
        <v>0.8</v>
      </c>
      <c r="I20" s="3">
        <v>15</v>
      </c>
      <c r="J20" s="3"/>
      <c r="K20" s="3">
        <v>15</v>
      </c>
      <c r="L20" s="3"/>
      <c r="M20" s="3"/>
    </row>
    <row r="21" ht="30" customHeight="1" spans="1:13">
      <c r="A21" s="3"/>
      <c r="B21" s="3"/>
      <c r="C21" s="3" t="s">
        <v>57</v>
      </c>
      <c r="D21" s="15" t="s">
        <v>51</v>
      </c>
      <c r="E21" s="15"/>
      <c r="F21" s="15"/>
      <c r="G21" s="3"/>
      <c r="H21" s="3"/>
      <c r="I21" s="3"/>
      <c r="J21" s="3"/>
      <c r="K21" s="3"/>
      <c r="L21" s="3"/>
      <c r="M21" s="3"/>
    </row>
    <row r="22" ht="30" customHeight="1" spans="1:13">
      <c r="A22" s="3"/>
      <c r="B22" s="3" t="s">
        <v>59</v>
      </c>
      <c r="C22" s="3" t="s">
        <v>60</v>
      </c>
      <c r="D22" s="15" t="s">
        <v>115</v>
      </c>
      <c r="E22" s="15"/>
      <c r="F22" s="15"/>
      <c r="G22" s="3" t="s">
        <v>167</v>
      </c>
      <c r="H22" s="17">
        <v>0.95</v>
      </c>
      <c r="I22" s="3">
        <v>10</v>
      </c>
      <c r="J22" s="3"/>
      <c r="K22" s="3">
        <v>10</v>
      </c>
      <c r="L22" s="3"/>
      <c r="M22" s="3"/>
    </row>
    <row r="23" ht="30" customHeight="1" spans="1:13">
      <c r="A23" s="15" t="s">
        <v>63</v>
      </c>
      <c r="B23" s="15"/>
      <c r="C23" s="15"/>
      <c r="D23" s="15"/>
      <c r="E23" s="15"/>
      <c r="F23" s="15"/>
      <c r="G23" s="15"/>
      <c r="H23" s="15"/>
      <c r="I23" s="15">
        <v>100</v>
      </c>
      <c r="J23" s="15"/>
      <c r="K23" s="15">
        <v>100</v>
      </c>
      <c r="L23" s="21"/>
      <c r="M23" s="21"/>
    </row>
  </sheetData>
  <mergeCells count="73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A23:H23"/>
    <mergeCell ref="I23:J23"/>
    <mergeCell ref="L23:M23"/>
    <mergeCell ref="A10:A11"/>
    <mergeCell ref="A12:A22"/>
    <mergeCell ref="B12:B13"/>
    <mergeCell ref="B14:B17"/>
    <mergeCell ref="B18:B21"/>
    <mergeCell ref="C12:C13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786805555555556" bottom="0.60625" header="0.302777777777778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12" workbookViewId="0">
      <selection activeCell="D15" sqref="D15:F15"/>
    </sheetView>
  </sheetViews>
  <sheetFormatPr defaultColWidth="9" defaultRowHeight="13.5"/>
  <cols>
    <col min="6" max="6" width="11.625" customWidth="1"/>
    <col min="9" max="9" width="4" customWidth="1"/>
    <col min="10" max="10" width="4.5" customWidth="1"/>
    <col min="12" max="12" width="6.25" customWidth="1"/>
    <col min="13" max="13" width="5.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7" customHeight="1" spans="1:13">
      <c r="A3" s="3" t="s">
        <v>2</v>
      </c>
      <c r="B3" s="3"/>
      <c r="C3" s="3" t="s">
        <v>220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ht="18" customHeight="1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/>
      <c r="F6" s="3">
        <v>95.76</v>
      </c>
      <c r="G6" s="3"/>
      <c r="H6" s="3">
        <v>95.76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/>
      <c r="F7" s="3">
        <v>95.76</v>
      </c>
      <c r="G7" s="3"/>
      <c r="H7" s="3">
        <v>95.76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0" customHeight="1" spans="1:13">
      <c r="A11" s="3"/>
      <c r="B11" s="3" t="s">
        <v>221</v>
      </c>
      <c r="C11" s="3"/>
      <c r="D11" s="3"/>
      <c r="E11" s="3"/>
      <c r="F11" s="3"/>
      <c r="G11" s="3"/>
      <c r="H11" s="3" t="s">
        <v>222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35" customHeight="1" spans="1:13">
      <c r="A14" s="3"/>
      <c r="B14" s="3" t="s">
        <v>33</v>
      </c>
      <c r="C14" s="3" t="s">
        <v>34</v>
      </c>
      <c r="D14" s="15" t="s">
        <v>223</v>
      </c>
      <c r="E14" s="15"/>
      <c r="F14" s="15"/>
      <c r="G14" s="3">
        <v>1</v>
      </c>
      <c r="H14" s="3">
        <v>1</v>
      </c>
      <c r="I14" s="3">
        <v>10</v>
      </c>
      <c r="J14" s="3"/>
      <c r="K14" s="3">
        <v>10</v>
      </c>
      <c r="L14" s="3"/>
      <c r="M14" s="3"/>
    </row>
    <row r="15" ht="35" customHeight="1" spans="1:13">
      <c r="A15" s="3"/>
      <c r="B15" s="3"/>
      <c r="C15" s="3" t="s">
        <v>37</v>
      </c>
      <c r="D15" s="15" t="s">
        <v>224</v>
      </c>
      <c r="E15" s="15"/>
      <c r="F15" s="15"/>
      <c r="G15" s="17">
        <v>1</v>
      </c>
      <c r="H15" s="17">
        <v>1</v>
      </c>
      <c r="I15" s="3">
        <v>10</v>
      </c>
      <c r="J15" s="3"/>
      <c r="K15" s="3">
        <v>10</v>
      </c>
      <c r="L15" s="3"/>
      <c r="M15" s="3"/>
    </row>
    <row r="16" ht="35" customHeight="1" spans="1:13">
      <c r="A16" s="3"/>
      <c r="B16" s="3"/>
      <c r="C16" s="3" t="s">
        <v>39</v>
      </c>
      <c r="D16" s="15" t="s">
        <v>98</v>
      </c>
      <c r="E16" s="15"/>
      <c r="F16" s="15"/>
      <c r="G16" s="17">
        <v>1</v>
      </c>
      <c r="H16" s="17">
        <v>1</v>
      </c>
      <c r="I16" s="3">
        <v>10</v>
      </c>
      <c r="J16" s="3"/>
      <c r="K16" s="3">
        <v>10</v>
      </c>
      <c r="L16" s="3"/>
      <c r="M16" s="3"/>
    </row>
    <row r="17" ht="35" customHeight="1" spans="1:13">
      <c r="A17" s="3"/>
      <c r="B17" s="3"/>
      <c r="C17" s="3"/>
      <c r="D17" s="15" t="s">
        <v>99</v>
      </c>
      <c r="E17" s="15"/>
      <c r="F17" s="15"/>
      <c r="G17" s="17">
        <v>1</v>
      </c>
      <c r="H17" s="17">
        <v>1</v>
      </c>
      <c r="I17" s="3">
        <v>10</v>
      </c>
      <c r="J17" s="3"/>
      <c r="K17" s="3">
        <v>10</v>
      </c>
      <c r="L17" s="3"/>
      <c r="M17" s="3"/>
    </row>
    <row r="18" ht="35" customHeight="1" spans="1:13">
      <c r="A18" s="3"/>
      <c r="B18" s="3"/>
      <c r="C18" s="3" t="s">
        <v>42</v>
      </c>
      <c r="D18" s="15" t="s">
        <v>225</v>
      </c>
      <c r="E18" s="15"/>
      <c r="F18" s="15"/>
      <c r="G18" s="3">
        <v>95.76</v>
      </c>
      <c r="H18" s="3">
        <v>95.76</v>
      </c>
      <c r="I18" s="3">
        <v>10</v>
      </c>
      <c r="J18" s="3"/>
      <c r="K18" s="3">
        <v>10</v>
      </c>
      <c r="L18" s="3"/>
      <c r="M18" s="3"/>
    </row>
    <row r="19" ht="35" customHeight="1" spans="1:13">
      <c r="A19" s="3"/>
      <c r="B19" s="3" t="s">
        <v>49</v>
      </c>
      <c r="C19" s="3" t="s">
        <v>50</v>
      </c>
      <c r="D19" s="15" t="s">
        <v>51</v>
      </c>
      <c r="E19" s="15"/>
      <c r="F19" s="15"/>
      <c r="G19" s="3"/>
      <c r="H19" s="3"/>
      <c r="I19" s="3"/>
      <c r="J19" s="3"/>
      <c r="K19" s="3"/>
      <c r="L19" s="3"/>
      <c r="M19" s="3"/>
    </row>
    <row r="20" ht="35" customHeight="1" spans="1:13">
      <c r="A20" s="3"/>
      <c r="B20" s="3"/>
      <c r="C20" s="3" t="s">
        <v>52</v>
      </c>
      <c r="D20" s="15" t="s">
        <v>226</v>
      </c>
      <c r="E20" s="15"/>
      <c r="F20" s="15"/>
      <c r="G20" s="3" t="s">
        <v>54</v>
      </c>
      <c r="H20" s="3" t="s">
        <v>54</v>
      </c>
      <c r="I20" s="3">
        <v>15</v>
      </c>
      <c r="J20" s="3"/>
      <c r="K20" s="3">
        <v>15</v>
      </c>
      <c r="L20" s="3"/>
      <c r="M20" s="3"/>
    </row>
    <row r="21" ht="35" customHeight="1" spans="1:13">
      <c r="A21" s="3"/>
      <c r="B21" s="3"/>
      <c r="C21" s="3" t="s">
        <v>55</v>
      </c>
      <c r="D21" s="15" t="s">
        <v>227</v>
      </c>
      <c r="E21" s="15"/>
      <c r="F21" s="15"/>
      <c r="G21" s="3" t="s">
        <v>54</v>
      </c>
      <c r="H21" s="3" t="s">
        <v>54</v>
      </c>
      <c r="I21" s="3">
        <v>15</v>
      </c>
      <c r="J21" s="3"/>
      <c r="K21" s="3">
        <v>15</v>
      </c>
      <c r="L21" s="3"/>
      <c r="M21" s="3"/>
    </row>
    <row r="22" ht="35" customHeight="1" spans="1:13">
      <c r="A22" s="3"/>
      <c r="B22" s="3"/>
      <c r="C22" s="3" t="s">
        <v>57</v>
      </c>
      <c r="D22" s="15" t="s">
        <v>51</v>
      </c>
      <c r="E22" s="15"/>
      <c r="F22" s="15"/>
      <c r="G22" s="3"/>
      <c r="H22" s="3"/>
      <c r="I22" s="3"/>
      <c r="J22" s="3"/>
      <c r="K22" s="3"/>
      <c r="L22" s="3"/>
      <c r="M22" s="3"/>
    </row>
    <row r="23" ht="35" customHeight="1" spans="1:13">
      <c r="A23" s="3"/>
      <c r="B23" s="3" t="s">
        <v>59</v>
      </c>
      <c r="C23" s="3" t="s">
        <v>60</v>
      </c>
      <c r="D23" s="15" t="s">
        <v>228</v>
      </c>
      <c r="E23" s="15"/>
      <c r="F23" s="15"/>
      <c r="G23" s="22" t="s">
        <v>74</v>
      </c>
      <c r="H23" s="17">
        <v>0.95</v>
      </c>
      <c r="I23" s="3">
        <v>10</v>
      </c>
      <c r="J23" s="3"/>
      <c r="K23" s="3">
        <v>10</v>
      </c>
      <c r="L23" s="3"/>
      <c r="M23" s="3"/>
    </row>
    <row r="24" ht="35" customHeight="1" spans="1:13">
      <c r="A24" s="15" t="s">
        <v>63</v>
      </c>
      <c r="B24" s="15"/>
      <c r="C24" s="15"/>
      <c r="D24" s="15"/>
      <c r="E24" s="15"/>
      <c r="F24" s="15"/>
      <c r="G24" s="15"/>
      <c r="H24" s="15"/>
      <c r="I24" s="15">
        <v>100</v>
      </c>
      <c r="J24" s="15"/>
      <c r="K24" s="15">
        <v>100</v>
      </c>
      <c r="L24" s="21"/>
      <c r="M24" s="21"/>
    </row>
  </sheetData>
  <mergeCells count="77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A24:H24"/>
    <mergeCell ref="I24:J24"/>
    <mergeCell ref="L24:M24"/>
    <mergeCell ref="A10:A11"/>
    <mergeCell ref="A12:A23"/>
    <mergeCell ref="B12:B13"/>
    <mergeCell ref="B14:B18"/>
    <mergeCell ref="B19:B22"/>
    <mergeCell ref="C12:C13"/>
    <mergeCell ref="C16:C17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1" bottom="1" header="0.5" footer="0.5"/>
  <pageSetup paperSize="9" scale="8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V38" sqref="V38"/>
    </sheetView>
  </sheetViews>
  <sheetFormatPr defaultColWidth="9" defaultRowHeight="13.5"/>
  <cols>
    <col min="2" max="2" width="7.625" customWidth="1"/>
    <col min="6" max="6" width="6.875" customWidth="1"/>
    <col min="9" max="9" width="3.875" customWidth="1"/>
    <col min="10" max="10" width="3.75" customWidth="1"/>
    <col min="12" max="12" width="6.375" customWidth="1"/>
    <col min="13" max="13" width="5.6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229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16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/>
      <c r="F6" s="3">
        <v>155.55</v>
      </c>
      <c r="G6" s="3"/>
      <c r="H6" s="5">
        <v>155.55</v>
      </c>
      <c r="I6" s="5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/>
      <c r="F7" s="3">
        <v>155.55</v>
      </c>
      <c r="G7" s="3"/>
      <c r="H7" s="5"/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50" customHeight="1" spans="1:13">
      <c r="A11" s="3"/>
      <c r="B11" s="6" t="s">
        <v>230</v>
      </c>
      <c r="C11" s="6"/>
      <c r="D11" s="6"/>
      <c r="E11" s="6"/>
      <c r="F11" s="6"/>
      <c r="G11" s="6"/>
      <c r="H11" s="6" t="s">
        <v>231</v>
      </c>
      <c r="I11" s="6"/>
      <c r="J11" s="6"/>
      <c r="K11" s="6"/>
      <c r="L11" s="6"/>
      <c r="M11" s="6"/>
    </row>
    <row r="12" spans="1:13">
      <c r="A12" s="7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7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7"/>
      <c r="B14" s="3" t="s">
        <v>33</v>
      </c>
      <c r="C14" s="6" t="s">
        <v>34</v>
      </c>
      <c r="D14" s="8" t="s">
        <v>232</v>
      </c>
      <c r="E14" s="8"/>
      <c r="F14" s="8"/>
      <c r="G14" s="3">
        <v>85</v>
      </c>
      <c r="H14" s="3">
        <v>85</v>
      </c>
      <c r="I14" s="3">
        <v>3</v>
      </c>
      <c r="J14" s="3"/>
      <c r="K14" s="3">
        <v>3</v>
      </c>
      <c r="L14" s="3"/>
      <c r="M14" s="3"/>
    </row>
    <row r="15" ht="25" customHeight="1" spans="1:13">
      <c r="A15" s="7"/>
      <c r="B15" s="3"/>
      <c r="C15" s="9"/>
      <c r="D15" s="8" t="s">
        <v>233</v>
      </c>
      <c r="E15" s="8"/>
      <c r="F15" s="8"/>
      <c r="G15" s="3">
        <v>8</v>
      </c>
      <c r="H15" s="3">
        <v>8</v>
      </c>
      <c r="I15" s="7">
        <v>3</v>
      </c>
      <c r="J15" s="18"/>
      <c r="K15" s="3">
        <v>3</v>
      </c>
      <c r="L15" s="19"/>
      <c r="M15" s="20"/>
    </row>
    <row r="16" ht="25" customHeight="1" spans="1:13">
      <c r="A16" s="7"/>
      <c r="B16" s="3"/>
      <c r="C16" s="9"/>
      <c r="D16" s="8" t="s">
        <v>234</v>
      </c>
      <c r="E16" s="8"/>
      <c r="F16" s="8"/>
      <c r="G16" s="3">
        <v>16</v>
      </c>
      <c r="H16" s="3">
        <v>16</v>
      </c>
      <c r="I16" s="3">
        <v>3</v>
      </c>
      <c r="J16" s="3"/>
      <c r="K16" s="3">
        <v>3</v>
      </c>
      <c r="L16" s="3"/>
      <c r="M16" s="3"/>
    </row>
    <row r="17" ht="25" customHeight="1" spans="1:13">
      <c r="A17" s="7"/>
      <c r="B17" s="3"/>
      <c r="C17" s="9"/>
      <c r="D17" s="8" t="s">
        <v>235</v>
      </c>
      <c r="E17" s="8"/>
      <c r="F17" s="8"/>
      <c r="G17" s="3">
        <v>16</v>
      </c>
      <c r="H17" s="3">
        <v>16</v>
      </c>
      <c r="I17" s="3">
        <v>3</v>
      </c>
      <c r="J17" s="3"/>
      <c r="K17" s="3">
        <v>3</v>
      </c>
      <c r="L17" s="3"/>
      <c r="M17" s="3"/>
    </row>
    <row r="18" ht="25" customHeight="1" spans="1:13">
      <c r="A18" s="7"/>
      <c r="B18" s="3"/>
      <c r="C18" s="10"/>
      <c r="D18" s="11" t="s">
        <v>236</v>
      </c>
      <c r="E18" s="12"/>
      <c r="F18" s="13"/>
      <c r="G18" s="3">
        <v>21.33</v>
      </c>
      <c r="H18" s="3">
        <v>21.33</v>
      </c>
      <c r="I18" s="7">
        <v>3</v>
      </c>
      <c r="J18" s="18"/>
      <c r="K18" s="3">
        <v>3</v>
      </c>
      <c r="L18" s="7"/>
      <c r="M18" s="18"/>
    </row>
    <row r="19" ht="25" customHeight="1" spans="1:13">
      <c r="A19" s="7"/>
      <c r="B19" s="3"/>
      <c r="C19" s="3" t="s">
        <v>37</v>
      </c>
      <c r="D19" s="11" t="s">
        <v>237</v>
      </c>
      <c r="E19" s="12"/>
      <c r="F19" s="13"/>
      <c r="G19" s="3" t="s">
        <v>208</v>
      </c>
      <c r="H19" s="3" t="s">
        <v>208</v>
      </c>
      <c r="I19" s="7">
        <v>6</v>
      </c>
      <c r="J19" s="18"/>
      <c r="K19" s="3">
        <v>6</v>
      </c>
      <c r="L19" s="7"/>
      <c r="M19" s="18"/>
    </row>
    <row r="20" ht="25" customHeight="1" spans="1:13">
      <c r="A20" s="7"/>
      <c r="B20" s="3"/>
      <c r="C20" s="3"/>
      <c r="D20" s="8" t="s">
        <v>238</v>
      </c>
      <c r="E20" s="8"/>
      <c r="F20" s="8"/>
      <c r="G20" s="3" t="s">
        <v>208</v>
      </c>
      <c r="H20" s="3" t="s">
        <v>208</v>
      </c>
      <c r="I20" s="3">
        <v>6</v>
      </c>
      <c r="J20" s="3"/>
      <c r="K20" s="3">
        <v>6</v>
      </c>
      <c r="L20" s="3"/>
      <c r="M20" s="3"/>
    </row>
    <row r="21" ht="25" customHeight="1" spans="1:13">
      <c r="A21" s="7"/>
      <c r="B21" s="3"/>
      <c r="C21" s="3"/>
      <c r="D21" s="8" t="s">
        <v>239</v>
      </c>
      <c r="E21" s="8"/>
      <c r="F21" s="8"/>
      <c r="G21" s="3" t="s">
        <v>208</v>
      </c>
      <c r="H21" s="3" t="s">
        <v>208</v>
      </c>
      <c r="I21" s="3">
        <v>6</v>
      </c>
      <c r="J21" s="3"/>
      <c r="K21" s="3">
        <v>6</v>
      </c>
      <c r="L21" s="3"/>
      <c r="M21" s="3"/>
    </row>
    <row r="22" ht="25" customHeight="1" spans="1:13">
      <c r="A22" s="7"/>
      <c r="B22" s="3"/>
      <c r="C22" s="3" t="s">
        <v>39</v>
      </c>
      <c r="D22" s="8" t="s">
        <v>240</v>
      </c>
      <c r="E22" s="8"/>
      <c r="F22" s="8"/>
      <c r="G22" s="3" t="s">
        <v>208</v>
      </c>
      <c r="H22" s="3" t="s">
        <v>208</v>
      </c>
      <c r="I22" s="3">
        <v>3</v>
      </c>
      <c r="J22" s="3"/>
      <c r="K22" s="3">
        <v>3</v>
      </c>
      <c r="L22" s="3"/>
      <c r="M22" s="3"/>
    </row>
    <row r="23" ht="25" customHeight="1" spans="1:13">
      <c r="A23" s="7"/>
      <c r="B23" s="3"/>
      <c r="C23" s="3"/>
      <c r="D23" s="8" t="s">
        <v>241</v>
      </c>
      <c r="E23" s="8"/>
      <c r="F23" s="8"/>
      <c r="G23" s="3" t="s">
        <v>208</v>
      </c>
      <c r="H23" s="3" t="s">
        <v>208</v>
      </c>
      <c r="I23" s="3">
        <v>3</v>
      </c>
      <c r="J23" s="3"/>
      <c r="K23" s="3">
        <v>3</v>
      </c>
      <c r="L23" s="3"/>
      <c r="M23" s="3"/>
    </row>
    <row r="24" ht="25" customHeight="1" spans="1:13">
      <c r="A24" s="7"/>
      <c r="B24" s="3"/>
      <c r="C24" s="3"/>
      <c r="D24" s="8" t="s">
        <v>242</v>
      </c>
      <c r="E24" s="8"/>
      <c r="F24" s="8"/>
      <c r="G24" s="3" t="s">
        <v>208</v>
      </c>
      <c r="H24" s="3" t="s">
        <v>208</v>
      </c>
      <c r="I24" s="3">
        <v>3</v>
      </c>
      <c r="J24" s="3"/>
      <c r="K24" s="3">
        <v>3</v>
      </c>
      <c r="L24" s="7"/>
      <c r="M24" s="18"/>
    </row>
    <row r="25" ht="25" customHeight="1" spans="1:13">
      <c r="A25" s="7"/>
      <c r="B25" s="3"/>
      <c r="C25" s="3"/>
      <c r="D25" s="8" t="s">
        <v>243</v>
      </c>
      <c r="E25" s="8"/>
      <c r="F25" s="8"/>
      <c r="G25" s="3" t="s">
        <v>208</v>
      </c>
      <c r="H25" s="3" t="s">
        <v>208</v>
      </c>
      <c r="I25" s="3">
        <v>3</v>
      </c>
      <c r="J25" s="3"/>
      <c r="K25" s="3">
        <v>3</v>
      </c>
      <c r="L25" s="3"/>
      <c r="M25" s="3"/>
    </row>
    <row r="26" ht="25" customHeight="1" spans="1:13">
      <c r="A26" s="7"/>
      <c r="B26" s="3"/>
      <c r="C26" s="3" t="s">
        <v>42</v>
      </c>
      <c r="D26" s="11" t="s">
        <v>244</v>
      </c>
      <c r="E26" s="12"/>
      <c r="F26" s="13"/>
      <c r="G26" s="3">
        <v>155.55</v>
      </c>
      <c r="H26" s="3">
        <v>154.88</v>
      </c>
      <c r="I26" s="7">
        <v>5</v>
      </c>
      <c r="J26" s="18"/>
      <c r="K26" s="3">
        <v>5</v>
      </c>
      <c r="L26" s="7"/>
      <c r="M26" s="18"/>
    </row>
    <row r="27" ht="25" customHeight="1" spans="1:13">
      <c r="A27" s="7"/>
      <c r="B27" s="3"/>
      <c r="C27" s="3"/>
      <c r="D27" s="8"/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10" t="s">
        <v>49</v>
      </c>
      <c r="C28" s="3" t="s">
        <v>50</v>
      </c>
      <c r="D28" s="14" t="s">
        <v>245</v>
      </c>
      <c r="E28" s="14"/>
      <c r="F28" s="14"/>
      <c r="G28" s="10" t="s">
        <v>54</v>
      </c>
      <c r="H28" s="10" t="s">
        <v>54</v>
      </c>
      <c r="I28" s="10">
        <v>6</v>
      </c>
      <c r="J28" s="10"/>
      <c r="K28" s="10">
        <v>6</v>
      </c>
      <c r="L28" s="10"/>
      <c r="M28" s="10"/>
    </row>
    <row r="29" ht="25" customHeight="1" spans="1:13">
      <c r="A29" s="3"/>
      <c r="B29" s="3"/>
      <c r="C29" s="3"/>
      <c r="D29" s="8"/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/>
      <c r="C30" s="3" t="s">
        <v>52</v>
      </c>
      <c r="D30" s="8" t="s">
        <v>246</v>
      </c>
      <c r="E30" s="8"/>
      <c r="F30" s="8"/>
      <c r="G30" s="3" t="s">
        <v>54</v>
      </c>
      <c r="H30" s="3" t="s">
        <v>54</v>
      </c>
      <c r="I30" s="3">
        <v>6</v>
      </c>
      <c r="J30" s="3"/>
      <c r="K30" s="3">
        <v>6</v>
      </c>
      <c r="L30" s="3"/>
      <c r="M30" s="3"/>
    </row>
    <row r="31" ht="25" customHeight="1" spans="1:13">
      <c r="A31" s="3"/>
      <c r="B31" s="3"/>
      <c r="C31" s="3"/>
      <c r="D31" s="8" t="s">
        <v>247</v>
      </c>
      <c r="E31" s="8"/>
      <c r="F31" s="8"/>
      <c r="G31" s="3" t="s">
        <v>54</v>
      </c>
      <c r="H31" s="3" t="s">
        <v>54</v>
      </c>
      <c r="I31" s="3">
        <v>6</v>
      </c>
      <c r="J31" s="3"/>
      <c r="K31" s="3">
        <v>6</v>
      </c>
      <c r="L31" s="3"/>
      <c r="M31" s="3"/>
    </row>
    <row r="32" ht="25" customHeight="1" spans="1:13">
      <c r="A32" s="3"/>
      <c r="B32" s="3"/>
      <c r="C32" s="3"/>
      <c r="D32" s="8"/>
      <c r="E32" s="8"/>
      <c r="F32" s="8"/>
      <c r="G32" s="3"/>
      <c r="H32" s="3"/>
      <c r="I32" s="3"/>
      <c r="J32" s="3"/>
      <c r="K32" s="3"/>
      <c r="L32" s="3"/>
      <c r="M32" s="3"/>
    </row>
    <row r="33" ht="25" customHeight="1" spans="1:13">
      <c r="A33" s="3"/>
      <c r="B33" s="3"/>
      <c r="C33" s="3" t="s">
        <v>55</v>
      </c>
      <c r="D33" s="8" t="s">
        <v>248</v>
      </c>
      <c r="E33" s="8"/>
      <c r="F33" s="8"/>
      <c r="G33" s="10" t="s">
        <v>54</v>
      </c>
      <c r="H33" s="10" t="s">
        <v>54</v>
      </c>
      <c r="I33" s="3">
        <v>6</v>
      </c>
      <c r="J33" s="3"/>
      <c r="K33" s="3">
        <v>6</v>
      </c>
      <c r="L33" s="3"/>
      <c r="M33" s="3"/>
    </row>
    <row r="34" ht="25" customHeight="1" spans="1:13">
      <c r="A34" s="3"/>
      <c r="B34" s="3"/>
      <c r="C34" s="3"/>
      <c r="D34" s="8"/>
      <c r="E34" s="8"/>
      <c r="F34" s="8"/>
      <c r="G34" s="3"/>
      <c r="H34" s="3"/>
      <c r="I34" s="3"/>
      <c r="J34" s="3"/>
      <c r="K34" s="3"/>
      <c r="L34" s="3"/>
      <c r="M34" s="3"/>
    </row>
    <row r="35" ht="25" customHeight="1" spans="1:13">
      <c r="A35" s="3"/>
      <c r="B35" s="3"/>
      <c r="C35" s="3"/>
      <c r="D35" s="8"/>
      <c r="E35" s="8"/>
      <c r="F35" s="8"/>
      <c r="G35" s="3"/>
      <c r="H35" s="3"/>
      <c r="I35" s="3"/>
      <c r="J35" s="3"/>
      <c r="K35" s="3"/>
      <c r="L35" s="3"/>
      <c r="M35" s="3"/>
    </row>
    <row r="36" ht="25" customHeight="1" spans="1:13">
      <c r="A36" s="3"/>
      <c r="B36" s="3"/>
      <c r="C36" s="3" t="s">
        <v>57</v>
      </c>
      <c r="D36" s="8" t="s">
        <v>249</v>
      </c>
      <c r="E36" s="8"/>
      <c r="F36" s="8"/>
      <c r="G36" s="3" t="s">
        <v>54</v>
      </c>
      <c r="H36" s="3" t="s">
        <v>54</v>
      </c>
      <c r="I36" s="3">
        <v>6</v>
      </c>
      <c r="J36" s="3"/>
      <c r="K36" s="3">
        <v>6</v>
      </c>
      <c r="L36" s="3"/>
      <c r="M36" s="3"/>
    </row>
    <row r="37" ht="25" customHeight="1" spans="1:13">
      <c r="A37" s="3"/>
      <c r="B37" s="3"/>
      <c r="C37" s="3"/>
      <c r="D37" s="8"/>
      <c r="E37" s="8"/>
      <c r="F37" s="8"/>
      <c r="G37" s="3"/>
      <c r="H37" s="3"/>
      <c r="I37" s="3"/>
      <c r="J37" s="3"/>
      <c r="K37" s="3"/>
      <c r="L37" s="3"/>
      <c r="M37" s="3"/>
    </row>
    <row r="38" ht="25" customHeight="1" spans="1:13">
      <c r="A38" s="3"/>
      <c r="B38" s="3" t="s">
        <v>59</v>
      </c>
      <c r="C38" s="3" t="s">
        <v>60</v>
      </c>
      <c r="D38" s="8" t="s">
        <v>250</v>
      </c>
      <c r="E38" s="8"/>
      <c r="F38" s="8"/>
      <c r="G38" s="3" t="s">
        <v>208</v>
      </c>
      <c r="H38" s="3" t="s">
        <v>208</v>
      </c>
      <c r="I38" s="3">
        <v>10</v>
      </c>
      <c r="J38" s="3"/>
      <c r="K38" s="3">
        <v>10</v>
      </c>
      <c r="L38" s="3"/>
      <c r="M38" s="3"/>
    </row>
    <row r="39" ht="25" customHeight="1" spans="1:13">
      <c r="A39" s="3"/>
      <c r="B39" s="3"/>
      <c r="C39" s="3"/>
      <c r="D39" s="8"/>
      <c r="E39" s="8"/>
      <c r="F39" s="8"/>
      <c r="G39" s="3"/>
      <c r="H39" s="3"/>
      <c r="I39" s="3"/>
      <c r="J39" s="3"/>
      <c r="K39" s="3"/>
      <c r="L39" s="3"/>
      <c r="M39" s="3"/>
    </row>
    <row r="40" spans="1:13">
      <c r="A40" s="15" t="s">
        <v>63</v>
      </c>
      <c r="B40" s="15"/>
      <c r="C40" s="15"/>
      <c r="D40" s="15"/>
      <c r="E40" s="15"/>
      <c r="F40" s="15"/>
      <c r="G40" s="15"/>
      <c r="H40" s="15"/>
      <c r="I40" s="15">
        <v>100</v>
      </c>
      <c r="J40" s="15"/>
      <c r="K40" s="15">
        <v>100</v>
      </c>
      <c r="L40" s="21"/>
      <c r="M40" s="21"/>
    </row>
  </sheetData>
  <mergeCells count="134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D32:F32"/>
    <mergeCell ref="I32:J32"/>
    <mergeCell ref="L32:M32"/>
    <mergeCell ref="D33:F33"/>
    <mergeCell ref="I33:J33"/>
    <mergeCell ref="L33:M33"/>
    <mergeCell ref="D34:F34"/>
    <mergeCell ref="I34:J34"/>
    <mergeCell ref="L34:M34"/>
    <mergeCell ref="D35:F35"/>
    <mergeCell ref="I35:J35"/>
    <mergeCell ref="L35:M35"/>
    <mergeCell ref="D36:F36"/>
    <mergeCell ref="I36:J36"/>
    <mergeCell ref="L36:M36"/>
    <mergeCell ref="D37:F37"/>
    <mergeCell ref="I37:J37"/>
    <mergeCell ref="L37:M37"/>
    <mergeCell ref="D38:F38"/>
    <mergeCell ref="I38:J38"/>
    <mergeCell ref="L38:M38"/>
    <mergeCell ref="D39:F39"/>
    <mergeCell ref="I39:J39"/>
    <mergeCell ref="L39:M39"/>
    <mergeCell ref="A40:H40"/>
    <mergeCell ref="I40:J40"/>
    <mergeCell ref="L40:M40"/>
    <mergeCell ref="A10:A11"/>
    <mergeCell ref="A12:A39"/>
    <mergeCell ref="B12:B13"/>
    <mergeCell ref="B14:B27"/>
    <mergeCell ref="B28:B37"/>
    <mergeCell ref="B38:B39"/>
    <mergeCell ref="C12:C13"/>
    <mergeCell ref="C14:C18"/>
    <mergeCell ref="C19:C21"/>
    <mergeCell ref="C22:C25"/>
    <mergeCell ref="C26:C27"/>
    <mergeCell ref="C28:C29"/>
    <mergeCell ref="C30:C32"/>
    <mergeCell ref="C33:C35"/>
    <mergeCell ref="C36:C37"/>
    <mergeCell ref="C38:C39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2125" bottom="0.2125" header="0.5" footer="0.5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Y20" sqref="Y20"/>
    </sheetView>
  </sheetViews>
  <sheetFormatPr defaultColWidth="9" defaultRowHeight="13.5"/>
  <cols>
    <col min="6" max="6" width="5.125" customWidth="1"/>
    <col min="7" max="7" width="6.375" customWidth="1"/>
    <col min="9" max="9" width="3.75" customWidth="1"/>
    <col min="10" max="10" width="3" customWidth="1"/>
    <col min="11" max="11" width="6.75" customWidth="1"/>
    <col min="12" max="12" width="7.25" customWidth="1"/>
    <col min="13" max="13" width="7.375" customWidth="1"/>
  </cols>
  <sheetData>
    <row r="1" ht="4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10</v>
      </c>
      <c r="F6" s="3">
        <v>10</v>
      </c>
      <c r="G6" s="3"/>
      <c r="H6" s="3">
        <v>10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10</v>
      </c>
      <c r="F7" s="3">
        <v>10</v>
      </c>
      <c r="G7" s="3"/>
      <c r="H7" s="3">
        <v>10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2" customHeight="1" spans="1:13">
      <c r="A11" s="3"/>
      <c r="B11" s="3" t="s">
        <v>65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35" customHeight="1" spans="1:13">
      <c r="A14" s="3"/>
      <c r="B14" s="3" t="s">
        <v>33</v>
      </c>
      <c r="C14" s="3" t="s">
        <v>34</v>
      </c>
      <c r="D14" s="15" t="s">
        <v>66</v>
      </c>
      <c r="E14" s="15"/>
      <c r="F14" s="15"/>
      <c r="G14" s="3">
        <v>120</v>
      </c>
      <c r="H14" s="3">
        <v>120</v>
      </c>
      <c r="I14" s="3">
        <v>10</v>
      </c>
      <c r="J14" s="3"/>
      <c r="K14" s="3">
        <v>10</v>
      </c>
      <c r="L14" s="3"/>
      <c r="M14" s="3"/>
    </row>
    <row r="15" ht="35" customHeight="1" spans="1:13">
      <c r="A15" s="3"/>
      <c r="B15" s="3"/>
      <c r="C15" s="3" t="s">
        <v>37</v>
      </c>
      <c r="D15" s="15" t="s">
        <v>67</v>
      </c>
      <c r="E15" s="15"/>
      <c r="F15" s="15"/>
      <c r="G15" s="3">
        <v>45</v>
      </c>
      <c r="H15" s="3">
        <v>45</v>
      </c>
      <c r="I15" s="3">
        <v>10</v>
      </c>
      <c r="J15" s="3"/>
      <c r="K15" s="3">
        <v>10</v>
      </c>
      <c r="L15" s="3"/>
      <c r="M15" s="3"/>
    </row>
    <row r="16" ht="35" customHeight="1" spans="1:13">
      <c r="A16" s="3"/>
      <c r="B16" s="3"/>
      <c r="C16" s="3" t="s">
        <v>39</v>
      </c>
      <c r="D16" s="15" t="s">
        <v>68</v>
      </c>
      <c r="E16" s="15"/>
      <c r="F16" s="15"/>
      <c r="G16" s="17">
        <v>1</v>
      </c>
      <c r="H16" s="17">
        <v>1</v>
      </c>
      <c r="I16" s="3">
        <v>10</v>
      </c>
      <c r="J16" s="3"/>
      <c r="K16" s="3">
        <v>10</v>
      </c>
      <c r="L16" s="3"/>
      <c r="M16" s="3"/>
    </row>
    <row r="17" ht="35" customHeight="1" spans="1:13">
      <c r="A17" s="3"/>
      <c r="B17" s="3"/>
      <c r="C17" s="3" t="s">
        <v>42</v>
      </c>
      <c r="D17" s="15" t="s">
        <v>69</v>
      </c>
      <c r="E17" s="15"/>
      <c r="F17" s="15"/>
      <c r="G17" s="3">
        <v>4</v>
      </c>
      <c r="H17" s="3">
        <v>4</v>
      </c>
      <c r="I17" s="3">
        <v>10</v>
      </c>
      <c r="J17" s="3"/>
      <c r="K17" s="3">
        <v>10</v>
      </c>
      <c r="L17" s="3"/>
      <c r="M17" s="3"/>
    </row>
    <row r="18" ht="35" customHeight="1" spans="1:13">
      <c r="A18" s="3"/>
      <c r="B18" s="3"/>
      <c r="C18" s="3"/>
      <c r="D18" s="15" t="s">
        <v>70</v>
      </c>
      <c r="E18" s="15"/>
      <c r="F18" s="15"/>
      <c r="G18" s="3">
        <v>2</v>
      </c>
      <c r="H18" s="3">
        <v>2</v>
      </c>
      <c r="I18" s="3">
        <v>10</v>
      </c>
      <c r="J18" s="3"/>
      <c r="K18" s="3">
        <v>10</v>
      </c>
      <c r="L18" s="3"/>
      <c r="M18" s="3"/>
    </row>
    <row r="19" ht="35" customHeight="1" spans="1:13">
      <c r="A19" s="3"/>
      <c r="B19" s="3" t="s">
        <v>49</v>
      </c>
      <c r="C19" s="3" t="s">
        <v>50</v>
      </c>
      <c r="D19" s="15" t="s">
        <v>51</v>
      </c>
      <c r="E19" s="15"/>
      <c r="F19" s="15"/>
      <c r="G19" s="3"/>
      <c r="H19" s="3"/>
      <c r="I19" s="3"/>
      <c r="J19" s="3"/>
      <c r="K19" s="3"/>
      <c r="L19" s="3"/>
      <c r="M19" s="3"/>
    </row>
    <row r="20" ht="35" customHeight="1" spans="1:13">
      <c r="A20" s="3"/>
      <c r="B20" s="3"/>
      <c r="C20" s="3" t="s">
        <v>52</v>
      </c>
      <c r="D20" s="15" t="s">
        <v>71</v>
      </c>
      <c r="E20" s="15"/>
      <c r="F20" s="15"/>
      <c r="G20" s="22" t="s">
        <v>72</v>
      </c>
      <c r="H20" s="3">
        <v>100</v>
      </c>
      <c r="I20" s="3">
        <v>30</v>
      </c>
      <c r="J20" s="3"/>
      <c r="K20" s="3">
        <v>30</v>
      </c>
      <c r="L20" s="3"/>
      <c r="M20" s="3"/>
    </row>
    <row r="21" ht="35" customHeight="1" spans="1:13">
      <c r="A21" s="3"/>
      <c r="B21" s="3"/>
      <c r="C21" s="3" t="s">
        <v>55</v>
      </c>
      <c r="D21" s="15" t="s">
        <v>51</v>
      </c>
      <c r="E21" s="15"/>
      <c r="F21" s="15"/>
      <c r="G21" s="3"/>
      <c r="H21" s="3"/>
      <c r="I21" s="3"/>
      <c r="J21" s="3"/>
      <c r="K21" s="3"/>
      <c r="L21" s="3"/>
      <c r="M21" s="3"/>
    </row>
    <row r="22" ht="35" customHeight="1" spans="1:13">
      <c r="A22" s="3"/>
      <c r="B22" s="3"/>
      <c r="C22" s="3" t="s">
        <v>57</v>
      </c>
      <c r="D22" s="15" t="s">
        <v>51</v>
      </c>
      <c r="E22" s="15"/>
      <c r="F22" s="15"/>
      <c r="G22" s="3"/>
      <c r="H22" s="3"/>
      <c r="I22" s="3"/>
      <c r="J22" s="3"/>
      <c r="K22" s="3"/>
      <c r="L22" s="3"/>
      <c r="M22" s="3"/>
    </row>
    <row r="23" ht="35" customHeight="1" spans="1:13">
      <c r="A23" s="3"/>
      <c r="B23" s="3" t="s">
        <v>59</v>
      </c>
      <c r="C23" s="3" t="s">
        <v>60</v>
      </c>
      <c r="D23" s="15" t="s">
        <v>73</v>
      </c>
      <c r="E23" s="15"/>
      <c r="F23" s="15"/>
      <c r="G23" s="40" t="s">
        <v>74</v>
      </c>
      <c r="H23" s="40">
        <v>0.95</v>
      </c>
      <c r="I23" s="3">
        <v>10</v>
      </c>
      <c r="J23" s="3"/>
      <c r="K23" s="3">
        <v>10</v>
      </c>
      <c r="L23" s="3"/>
      <c r="M23" s="3"/>
    </row>
    <row r="24" ht="35" customHeight="1" spans="1:13">
      <c r="A24" s="15" t="s">
        <v>63</v>
      </c>
      <c r="B24" s="15"/>
      <c r="C24" s="15"/>
      <c r="D24" s="15"/>
      <c r="E24" s="15"/>
      <c r="F24" s="15"/>
      <c r="G24" s="15"/>
      <c r="H24" s="15"/>
      <c r="I24" s="15">
        <v>100</v>
      </c>
      <c r="J24" s="15"/>
      <c r="K24" s="15">
        <v>100</v>
      </c>
      <c r="L24" s="21"/>
      <c r="M24" s="21"/>
    </row>
  </sheetData>
  <mergeCells count="77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A24:H24"/>
    <mergeCell ref="I24:J24"/>
    <mergeCell ref="L24:M24"/>
    <mergeCell ref="A10:A11"/>
    <mergeCell ref="A12:A23"/>
    <mergeCell ref="B12:B13"/>
    <mergeCell ref="B14:B18"/>
    <mergeCell ref="B19:B22"/>
    <mergeCell ref="C12:C13"/>
    <mergeCell ref="C17:C18"/>
    <mergeCell ref="K12:K13"/>
    <mergeCell ref="A5:B9"/>
    <mergeCell ref="D12:F13"/>
    <mergeCell ref="I12:J13"/>
    <mergeCell ref="L12:M13"/>
  </mergeCells>
  <printOptions horizontalCentered="1"/>
  <pageMargins left="0.306944444444444" right="0.306944444444444" top="0.786805555555556" bottom="0.35763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P14" sqref="P14"/>
    </sheetView>
  </sheetViews>
  <sheetFormatPr defaultColWidth="9" defaultRowHeight="13.5"/>
  <cols>
    <col min="6" max="6" width="4.75" customWidth="1"/>
    <col min="7" max="8" width="6.75" customWidth="1"/>
    <col min="10" max="10" width="0.25" customWidth="1"/>
    <col min="12" max="12" width="6.25" customWidth="1"/>
    <col min="13" max="13" width="6.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75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309</v>
      </c>
      <c r="F6" s="3">
        <v>309</v>
      </c>
      <c r="G6" s="3"/>
      <c r="H6" s="3">
        <v>309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309</v>
      </c>
      <c r="F7" s="3">
        <v>309</v>
      </c>
      <c r="G7" s="3"/>
      <c r="H7" s="3">
        <v>309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66" customHeight="1" spans="1:13">
      <c r="A11" s="3"/>
      <c r="B11" s="3" t="s">
        <v>76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35" customHeight="1" spans="1:13">
      <c r="A14" s="3"/>
      <c r="B14" s="3" t="s">
        <v>33</v>
      </c>
      <c r="C14" s="3" t="s">
        <v>34</v>
      </c>
      <c r="D14" s="15" t="s">
        <v>77</v>
      </c>
      <c r="E14" s="15"/>
      <c r="F14" s="15"/>
      <c r="G14" s="3">
        <v>3</v>
      </c>
      <c r="H14" s="3">
        <v>3</v>
      </c>
      <c r="I14" s="3">
        <v>17</v>
      </c>
      <c r="J14" s="3"/>
      <c r="K14" s="3">
        <v>17</v>
      </c>
      <c r="L14" s="3"/>
      <c r="M14" s="3"/>
    </row>
    <row r="15" ht="35" customHeight="1" spans="1:13">
      <c r="A15" s="3"/>
      <c r="B15" s="3"/>
      <c r="C15" s="3" t="s">
        <v>37</v>
      </c>
      <c r="D15" s="15" t="s">
        <v>78</v>
      </c>
      <c r="E15" s="15"/>
      <c r="F15" s="15"/>
      <c r="G15" s="3" t="s">
        <v>79</v>
      </c>
      <c r="H15" s="3" t="s">
        <v>79</v>
      </c>
      <c r="I15" s="3">
        <v>16.5</v>
      </c>
      <c r="J15" s="3"/>
      <c r="K15" s="3">
        <v>16.5</v>
      </c>
      <c r="L15" s="3"/>
      <c r="M15" s="3"/>
    </row>
    <row r="16" ht="35" customHeight="1" spans="1:13">
      <c r="A16" s="3"/>
      <c r="B16" s="3"/>
      <c r="C16" s="3" t="s">
        <v>39</v>
      </c>
      <c r="D16" s="15" t="s">
        <v>80</v>
      </c>
      <c r="E16" s="15"/>
      <c r="F16" s="15"/>
      <c r="G16" s="3" t="s">
        <v>81</v>
      </c>
      <c r="H16" s="17">
        <v>1</v>
      </c>
      <c r="I16" s="3">
        <v>16.5</v>
      </c>
      <c r="J16" s="3"/>
      <c r="K16" s="3">
        <v>16.5</v>
      </c>
      <c r="L16" s="3"/>
      <c r="M16" s="3"/>
    </row>
    <row r="17" ht="35" customHeight="1" spans="1:13">
      <c r="A17" s="3"/>
      <c r="B17" s="3"/>
      <c r="C17" s="3" t="s">
        <v>42</v>
      </c>
      <c r="D17" s="15" t="s">
        <v>51</v>
      </c>
      <c r="E17" s="15"/>
      <c r="F17" s="15"/>
      <c r="G17" s="3"/>
      <c r="H17" s="3"/>
      <c r="I17" s="3"/>
      <c r="J17" s="3"/>
      <c r="K17" s="3"/>
      <c r="L17" s="3"/>
      <c r="M17" s="3"/>
    </row>
    <row r="18" ht="35" customHeight="1" spans="1:13">
      <c r="A18" s="3"/>
      <c r="B18" s="3" t="s">
        <v>49</v>
      </c>
      <c r="C18" s="3" t="s">
        <v>50</v>
      </c>
      <c r="D18" s="15" t="s">
        <v>82</v>
      </c>
      <c r="E18" s="15"/>
      <c r="F18" s="15"/>
      <c r="G18" s="3">
        <v>2</v>
      </c>
      <c r="H18" s="3">
        <v>2</v>
      </c>
      <c r="I18" s="3">
        <v>15</v>
      </c>
      <c r="J18" s="3"/>
      <c r="K18" s="3">
        <v>15</v>
      </c>
      <c r="L18" s="3"/>
      <c r="M18" s="3"/>
    </row>
    <row r="19" ht="35" customHeight="1" spans="1:13">
      <c r="A19" s="3"/>
      <c r="B19" s="3"/>
      <c r="C19" s="3" t="s">
        <v>52</v>
      </c>
      <c r="D19" s="15" t="s">
        <v>51</v>
      </c>
      <c r="E19" s="15"/>
      <c r="F19" s="15"/>
      <c r="G19" s="3"/>
      <c r="H19" s="3"/>
      <c r="I19" s="3"/>
      <c r="J19" s="3"/>
      <c r="K19" s="3"/>
      <c r="L19" s="3"/>
      <c r="M19" s="3"/>
    </row>
    <row r="20" ht="35" customHeight="1" spans="1:13">
      <c r="A20" s="3"/>
      <c r="B20" s="3"/>
      <c r="C20" s="3" t="s">
        <v>55</v>
      </c>
      <c r="D20" s="15" t="s">
        <v>83</v>
      </c>
      <c r="E20" s="15"/>
      <c r="F20" s="15"/>
      <c r="G20" s="3" t="s">
        <v>81</v>
      </c>
      <c r="H20" s="3" t="s">
        <v>81</v>
      </c>
      <c r="I20" s="3">
        <v>15</v>
      </c>
      <c r="J20" s="3"/>
      <c r="K20" s="3">
        <v>15</v>
      </c>
      <c r="L20" s="3"/>
      <c r="M20" s="3"/>
    </row>
    <row r="21" ht="35" customHeight="1" spans="1:13">
      <c r="A21" s="3"/>
      <c r="B21" s="3"/>
      <c r="C21" s="3" t="s">
        <v>57</v>
      </c>
      <c r="D21" s="15" t="s">
        <v>51</v>
      </c>
      <c r="E21" s="15"/>
      <c r="F21" s="15"/>
      <c r="G21" s="3"/>
      <c r="H21" s="3"/>
      <c r="I21" s="3"/>
      <c r="J21" s="3"/>
      <c r="K21" s="3"/>
      <c r="L21" s="3"/>
      <c r="M21" s="3"/>
    </row>
    <row r="22" ht="35" customHeight="1" spans="1:13">
      <c r="A22" s="3"/>
      <c r="B22" s="3" t="s">
        <v>59</v>
      </c>
      <c r="C22" s="3" t="s">
        <v>60</v>
      </c>
      <c r="D22" s="15" t="s">
        <v>84</v>
      </c>
      <c r="E22" s="15"/>
      <c r="F22" s="15"/>
      <c r="G22" s="3" t="s">
        <v>62</v>
      </c>
      <c r="H22" s="17">
        <v>0.95</v>
      </c>
      <c r="I22" s="3">
        <v>10</v>
      </c>
      <c r="J22" s="3"/>
      <c r="K22" s="3">
        <v>10</v>
      </c>
      <c r="L22" s="3"/>
      <c r="M22" s="3"/>
    </row>
    <row r="23" ht="25" customHeight="1" spans="1:13">
      <c r="A23" s="15" t="s">
        <v>63</v>
      </c>
      <c r="B23" s="15"/>
      <c r="C23" s="15"/>
      <c r="D23" s="15"/>
      <c r="E23" s="15"/>
      <c r="F23" s="15"/>
      <c r="G23" s="15"/>
      <c r="H23" s="15"/>
      <c r="I23" s="15">
        <v>100</v>
      </c>
      <c r="J23" s="15"/>
      <c r="K23" s="15">
        <v>100</v>
      </c>
      <c r="L23" s="21"/>
      <c r="M23" s="21"/>
    </row>
  </sheetData>
  <mergeCells count="73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A23:H23"/>
    <mergeCell ref="I23:J23"/>
    <mergeCell ref="L23:M23"/>
    <mergeCell ref="A10:A11"/>
    <mergeCell ref="A12:A22"/>
    <mergeCell ref="B12:B13"/>
    <mergeCell ref="B14:B17"/>
    <mergeCell ref="B18:B21"/>
    <mergeCell ref="C12:C13"/>
    <mergeCell ref="K12:K13"/>
    <mergeCell ref="A5:B9"/>
    <mergeCell ref="D12:F13"/>
    <mergeCell ref="I12:J13"/>
    <mergeCell ref="L12:M13"/>
  </mergeCells>
  <printOptions horizontalCentered="1"/>
  <pageMargins left="0.306944444444444" right="0.306944444444444" top="0.786805555555556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opLeftCell="A20" workbookViewId="0">
      <selection activeCell="K14" sqref="K14:K40"/>
    </sheetView>
  </sheetViews>
  <sheetFormatPr defaultColWidth="9" defaultRowHeight="13.5"/>
  <cols>
    <col min="5" max="5" width="10.75" customWidth="1"/>
    <col min="6" max="6" width="8" customWidth="1"/>
    <col min="7" max="7" width="7.75" customWidth="1"/>
    <col min="8" max="8" width="7.625" customWidth="1"/>
    <col min="9" max="9" width="4.5" customWidth="1"/>
    <col min="10" max="10" width="2.25" customWidth="1"/>
    <col min="11" max="11" width="6.125" customWidth="1"/>
    <col min="12" max="12" width="7" customWidth="1"/>
    <col min="13" max="13" width="7.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7" customHeight="1" spans="1:13">
      <c r="A3" s="3" t="s">
        <v>2</v>
      </c>
      <c r="B3" s="3"/>
      <c r="C3" s="3" t="s">
        <v>85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5" t="s">
        <v>7</v>
      </c>
      <c r="B5" s="5"/>
      <c r="C5" s="5"/>
      <c r="D5" s="5"/>
      <c r="E5" s="5" t="s">
        <v>8</v>
      </c>
      <c r="F5" s="5" t="s">
        <v>9</v>
      </c>
      <c r="G5" s="5"/>
      <c r="H5" s="5" t="s">
        <v>10</v>
      </c>
      <c r="I5" s="5"/>
      <c r="J5" s="5" t="s">
        <v>11</v>
      </c>
      <c r="K5" s="5"/>
      <c r="L5" s="5" t="s">
        <v>12</v>
      </c>
      <c r="M5" s="5" t="s">
        <v>13</v>
      </c>
    </row>
    <row r="6" spans="1:13">
      <c r="A6" s="5"/>
      <c r="B6" s="5"/>
      <c r="C6" s="26" t="s">
        <v>14</v>
      </c>
      <c r="D6" s="26"/>
      <c r="E6" s="5">
        <v>200</v>
      </c>
      <c r="F6" s="5">
        <v>200</v>
      </c>
      <c r="G6" s="5"/>
      <c r="H6" s="5">
        <v>200</v>
      </c>
      <c r="I6" s="5"/>
      <c r="J6" s="5">
        <v>10</v>
      </c>
      <c r="K6" s="5"/>
      <c r="L6" s="23">
        <v>1</v>
      </c>
      <c r="M6" s="5">
        <v>10</v>
      </c>
    </row>
    <row r="7" spans="1:13">
      <c r="A7" s="5"/>
      <c r="B7" s="5"/>
      <c r="C7" s="5" t="s">
        <v>15</v>
      </c>
      <c r="D7" s="5"/>
      <c r="E7" s="5">
        <v>200</v>
      </c>
      <c r="F7" s="5">
        <v>200</v>
      </c>
      <c r="G7" s="5"/>
      <c r="H7" s="5"/>
      <c r="I7" s="5"/>
      <c r="J7" s="5" t="s">
        <v>16</v>
      </c>
      <c r="K7" s="5"/>
      <c r="L7" s="5"/>
      <c r="M7" s="5" t="s">
        <v>16</v>
      </c>
    </row>
    <row r="8" spans="1:13">
      <c r="A8" s="5"/>
      <c r="B8" s="5"/>
      <c r="C8" s="5" t="s">
        <v>17</v>
      </c>
      <c r="D8" s="5"/>
      <c r="E8" s="5"/>
      <c r="F8" s="5"/>
      <c r="G8" s="5"/>
      <c r="H8" s="5"/>
      <c r="I8" s="5"/>
      <c r="J8" s="5" t="s">
        <v>16</v>
      </c>
      <c r="K8" s="5"/>
      <c r="L8" s="5"/>
      <c r="M8" s="5" t="s">
        <v>16</v>
      </c>
    </row>
    <row r="9" spans="1:13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16</v>
      </c>
      <c r="K9" s="5"/>
      <c r="L9" s="5"/>
      <c r="M9" s="5" t="s">
        <v>16</v>
      </c>
    </row>
    <row r="10" spans="1:13">
      <c r="A10" s="5" t="s">
        <v>19</v>
      </c>
      <c r="B10" s="5" t="s">
        <v>20</v>
      </c>
      <c r="C10" s="5"/>
      <c r="D10" s="5"/>
      <c r="E10" s="5"/>
      <c r="F10" s="5"/>
      <c r="G10" s="5"/>
      <c r="H10" s="5" t="s">
        <v>21</v>
      </c>
      <c r="I10" s="5"/>
      <c r="J10" s="5"/>
      <c r="K10" s="5"/>
      <c r="L10" s="5"/>
      <c r="M10" s="5"/>
    </row>
    <row r="11" ht="49" customHeight="1" spans="1:13">
      <c r="A11" s="5"/>
      <c r="B11" s="5" t="s">
        <v>86</v>
      </c>
      <c r="C11" s="5"/>
      <c r="D11" s="5"/>
      <c r="E11" s="5"/>
      <c r="F11" s="5"/>
      <c r="G11" s="5"/>
      <c r="H11" s="5" t="s">
        <v>23</v>
      </c>
      <c r="I11" s="5"/>
      <c r="J11" s="5"/>
      <c r="K11" s="5"/>
      <c r="L11" s="5"/>
      <c r="M11" s="5"/>
    </row>
    <row r="12" spans="1:13">
      <c r="A12" s="5" t="s">
        <v>24</v>
      </c>
      <c r="B12" s="5" t="s">
        <v>25</v>
      </c>
      <c r="C12" s="5" t="s">
        <v>26</v>
      </c>
      <c r="D12" s="5" t="s">
        <v>27</v>
      </c>
      <c r="E12" s="5"/>
      <c r="F12" s="5"/>
      <c r="G12" s="5" t="s">
        <v>28</v>
      </c>
      <c r="H12" s="5" t="s">
        <v>29</v>
      </c>
      <c r="I12" s="5" t="s">
        <v>11</v>
      </c>
      <c r="J12" s="5"/>
      <c r="K12" s="5" t="s">
        <v>13</v>
      </c>
      <c r="L12" s="5" t="s">
        <v>30</v>
      </c>
      <c r="M12" s="5"/>
    </row>
    <row r="13" spans="1:13">
      <c r="A13" s="5"/>
      <c r="B13" s="5"/>
      <c r="C13" s="5"/>
      <c r="D13" s="5"/>
      <c r="E13" s="5"/>
      <c r="F13" s="5"/>
      <c r="G13" s="5" t="s">
        <v>31</v>
      </c>
      <c r="H13" s="5" t="s">
        <v>32</v>
      </c>
      <c r="I13" s="5"/>
      <c r="J13" s="5"/>
      <c r="K13" s="5"/>
      <c r="L13" s="5"/>
      <c r="M13" s="5"/>
    </row>
    <row r="14" ht="25" customHeight="1" spans="1:13">
      <c r="A14" s="5"/>
      <c r="B14" s="5" t="s">
        <v>33</v>
      </c>
      <c r="C14" s="5" t="s">
        <v>34</v>
      </c>
      <c r="D14" s="29" t="s">
        <v>87</v>
      </c>
      <c r="E14" s="29"/>
      <c r="F14" s="29"/>
      <c r="G14" s="5">
        <v>12</v>
      </c>
      <c r="H14" s="5">
        <v>12</v>
      </c>
      <c r="I14" s="5">
        <v>3</v>
      </c>
      <c r="J14" s="5"/>
      <c r="K14" s="5">
        <v>3</v>
      </c>
      <c r="L14" s="5"/>
      <c r="M14" s="5"/>
    </row>
    <row r="15" ht="25" customHeight="1" spans="1:13">
      <c r="A15" s="5"/>
      <c r="B15" s="5"/>
      <c r="C15" s="5"/>
      <c r="D15" s="29" t="s">
        <v>88</v>
      </c>
      <c r="E15" s="29"/>
      <c r="F15" s="29"/>
      <c r="G15" s="5">
        <v>5000</v>
      </c>
      <c r="H15" s="5">
        <v>5506</v>
      </c>
      <c r="I15" s="5">
        <v>3</v>
      </c>
      <c r="J15" s="5"/>
      <c r="K15" s="5">
        <v>3</v>
      </c>
      <c r="L15" s="5"/>
      <c r="M15" s="5"/>
    </row>
    <row r="16" ht="25" customHeight="1" spans="1:13">
      <c r="A16" s="5"/>
      <c r="B16" s="5"/>
      <c r="C16" s="5"/>
      <c r="D16" s="35" t="s">
        <v>89</v>
      </c>
      <c r="E16" s="36"/>
      <c r="F16" s="37"/>
      <c r="G16" s="5">
        <v>100</v>
      </c>
      <c r="H16" s="5">
        <v>100</v>
      </c>
      <c r="I16" s="38">
        <v>3</v>
      </c>
      <c r="J16" s="39"/>
      <c r="K16" s="5">
        <v>3</v>
      </c>
      <c r="L16" s="38"/>
      <c r="M16" s="39"/>
    </row>
    <row r="17" ht="25" customHeight="1" spans="1:13">
      <c r="A17" s="5"/>
      <c r="B17" s="5"/>
      <c r="C17" s="5"/>
      <c r="D17" s="35" t="s">
        <v>90</v>
      </c>
      <c r="E17" s="36"/>
      <c r="F17" s="37"/>
      <c r="G17" s="5">
        <v>300</v>
      </c>
      <c r="H17" s="5">
        <v>300</v>
      </c>
      <c r="I17" s="38">
        <v>3</v>
      </c>
      <c r="J17" s="39"/>
      <c r="K17" s="5">
        <v>3</v>
      </c>
      <c r="L17" s="38"/>
      <c r="M17" s="39"/>
    </row>
    <row r="18" ht="25" customHeight="1" spans="1:13">
      <c r="A18" s="5"/>
      <c r="B18" s="5"/>
      <c r="C18" s="5"/>
      <c r="D18" s="35" t="s">
        <v>91</v>
      </c>
      <c r="E18" s="36"/>
      <c r="F18" s="37"/>
      <c r="G18" s="5">
        <v>2</v>
      </c>
      <c r="H18" s="5">
        <v>2</v>
      </c>
      <c r="I18" s="38">
        <v>3</v>
      </c>
      <c r="J18" s="39"/>
      <c r="K18" s="5">
        <v>3</v>
      </c>
      <c r="L18" s="38"/>
      <c r="M18" s="39"/>
    </row>
    <row r="19" ht="25" customHeight="1" spans="1:13">
      <c r="A19" s="5"/>
      <c r="B19" s="5"/>
      <c r="C19" s="5"/>
      <c r="D19" s="29" t="s">
        <v>92</v>
      </c>
      <c r="E19" s="29"/>
      <c r="F19" s="29"/>
      <c r="G19" s="5">
        <v>1</v>
      </c>
      <c r="H19" s="5">
        <v>1</v>
      </c>
      <c r="I19" s="5">
        <v>3</v>
      </c>
      <c r="J19" s="5"/>
      <c r="K19" s="5">
        <v>3</v>
      </c>
      <c r="L19" s="5"/>
      <c r="M19" s="5"/>
    </row>
    <row r="20" ht="25" customHeight="1" spans="1:13">
      <c r="A20" s="5"/>
      <c r="B20" s="5"/>
      <c r="C20" s="5" t="s">
        <v>37</v>
      </c>
      <c r="D20" s="29" t="s">
        <v>93</v>
      </c>
      <c r="E20" s="29"/>
      <c r="F20" s="29"/>
      <c r="G20" s="5" t="s">
        <v>94</v>
      </c>
      <c r="H20" s="23">
        <v>1</v>
      </c>
      <c r="I20" s="5">
        <v>3</v>
      </c>
      <c r="J20" s="5"/>
      <c r="K20" s="5">
        <v>3</v>
      </c>
      <c r="L20" s="5"/>
      <c r="M20" s="5"/>
    </row>
    <row r="21" ht="25" customHeight="1" spans="1:13">
      <c r="A21" s="5"/>
      <c r="B21" s="5"/>
      <c r="C21" s="5"/>
      <c r="D21" s="29" t="s">
        <v>95</v>
      </c>
      <c r="E21" s="29"/>
      <c r="F21" s="29"/>
      <c r="G21" s="5" t="s">
        <v>94</v>
      </c>
      <c r="H21" s="23">
        <v>1</v>
      </c>
      <c r="I21" s="5">
        <v>3</v>
      </c>
      <c r="J21" s="5"/>
      <c r="K21" s="5">
        <v>3</v>
      </c>
      <c r="L21" s="5"/>
      <c r="M21" s="5"/>
    </row>
    <row r="22" ht="25" customHeight="1" spans="1:13">
      <c r="A22" s="5"/>
      <c r="B22" s="5"/>
      <c r="C22" s="5"/>
      <c r="D22" s="35" t="s">
        <v>96</v>
      </c>
      <c r="E22" s="36"/>
      <c r="F22" s="37"/>
      <c r="G22" s="5" t="s">
        <v>62</v>
      </c>
      <c r="H22" s="23">
        <v>1</v>
      </c>
      <c r="I22" s="38">
        <v>3</v>
      </c>
      <c r="J22" s="39"/>
      <c r="K22" s="5">
        <v>3</v>
      </c>
      <c r="L22" s="38"/>
      <c r="M22" s="39"/>
    </row>
    <row r="23" ht="25" customHeight="1" spans="1:13">
      <c r="A23" s="5"/>
      <c r="B23" s="5"/>
      <c r="C23" s="5"/>
      <c r="D23" s="35" t="s">
        <v>97</v>
      </c>
      <c r="E23" s="36"/>
      <c r="F23" s="37"/>
      <c r="G23" s="5" t="s">
        <v>62</v>
      </c>
      <c r="H23" s="23">
        <v>1</v>
      </c>
      <c r="I23" s="38">
        <v>3</v>
      </c>
      <c r="J23" s="39"/>
      <c r="K23" s="5">
        <v>3</v>
      </c>
      <c r="L23" s="38"/>
      <c r="M23" s="39"/>
    </row>
    <row r="24" ht="25" customHeight="1" spans="1:13">
      <c r="A24" s="5"/>
      <c r="B24" s="5"/>
      <c r="C24" s="5" t="s">
        <v>39</v>
      </c>
      <c r="D24" s="29" t="s">
        <v>98</v>
      </c>
      <c r="E24" s="29"/>
      <c r="F24" s="29"/>
      <c r="G24" s="5" t="s">
        <v>94</v>
      </c>
      <c r="H24" s="23">
        <v>1</v>
      </c>
      <c r="I24" s="5">
        <v>2.5</v>
      </c>
      <c r="J24" s="5"/>
      <c r="K24" s="5">
        <v>2.5</v>
      </c>
      <c r="L24" s="5"/>
      <c r="M24" s="5"/>
    </row>
    <row r="25" ht="25" customHeight="1" spans="1:13">
      <c r="A25" s="5"/>
      <c r="B25" s="5"/>
      <c r="C25" s="5"/>
      <c r="D25" s="29" t="s">
        <v>99</v>
      </c>
      <c r="E25" s="29"/>
      <c r="F25" s="29"/>
      <c r="G25" s="5" t="s">
        <v>94</v>
      </c>
      <c r="H25" s="23">
        <v>1</v>
      </c>
      <c r="I25" s="5">
        <v>2.5</v>
      </c>
      <c r="J25" s="5"/>
      <c r="K25" s="5">
        <v>2.5</v>
      </c>
      <c r="L25" s="5"/>
      <c r="M25" s="5"/>
    </row>
    <row r="26" ht="25" customHeight="1" spans="1:13">
      <c r="A26" s="5"/>
      <c r="B26" s="5"/>
      <c r="C26" s="5" t="s">
        <v>42</v>
      </c>
      <c r="D26" s="29" t="s">
        <v>100</v>
      </c>
      <c r="E26" s="29"/>
      <c r="F26" s="29"/>
      <c r="G26" s="5">
        <v>150</v>
      </c>
      <c r="H26" s="5">
        <v>150</v>
      </c>
      <c r="I26" s="5">
        <v>2.5</v>
      </c>
      <c r="J26" s="5"/>
      <c r="K26" s="5">
        <v>2.5</v>
      </c>
      <c r="L26" s="5"/>
      <c r="M26" s="5"/>
    </row>
    <row r="27" ht="46" customHeight="1" spans="1:13">
      <c r="A27" s="5"/>
      <c r="B27" s="5"/>
      <c r="C27" s="5"/>
      <c r="D27" s="29" t="s">
        <v>101</v>
      </c>
      <c r="E27" s="29"/>
      <c r="F27" s="29"/>
      <c r="G27" s="5">
        <v>600</v>
      </c>
      <c r="H27" s="5">
        <v>600</v>
      </c>
      <c r="I27" s="5">
        <v>2.5</v>
      </c>
      <c r="J27" s="5"/>
      <c r="K27" s="5">
        <v>2.5</v>
      </c>
      <c r="L27" s="5"/>
      <c r="M27" s="5"/>
    </row>
    <row r="28" ht="25" customHeight="1" spans="1:13">
      <c r="A28" s="5"/>
      <c r="B28" s="5"/>
      <c r="C28" s="5"/>
      <c r="D28" s="35" t="s">
        <v>102</v>
      </c>
      <c r="E28" s="36"/>
      <c r="F28" s="37"/>
      <c r="G28" s="5">
        <v>1500</v>
      </c>
      <c r="H28" s="5">
        <v>1500</v>
      </c>
      <c r="I28" s="5">
        <v>2.5</v>
      </c>
      <c r="J28" s="5"/>
      <c r="K28" s="5">
        <v>2.5</v>
      </c>
      <c r="L28" s="38"/>
      <c r="M28" s="39"/>
    </row>
    <row r="29" ht="25" customHeight="1" spans="1:13">
      <c r="A29" s="5"/>
      <c r="B29" s="5"/>
      <c r="C29" s="5"/>
      <c r="D29" s="35" t="s">
        <v>103</v>
      </c>
      <c r="E29" s="36"/>
      <c r="F29" s="37"/>
      <c r="G29" s="5">
        <v>16</v>
      </c>
      <c r="H29" s="5">
        <v>16</v>
      </c>
      <c r="I29" s="5">
        <v>2.5</v>
      </c>
      <c r="J29" s="5"/>
      <c r="K29" s="5">
        <v>2.5</v>
      </c>
      <c r="L29" s="38"/>
      <c r="M29" s="39"/>
    </row>
    <row r="30" ht="25" customHeight="1" spans="1:13">
      <c r="A30" s="5"/>
      <c r="B30" s="5"/>
      <c r="C30" s="5"/>
      <c r="D30" s="35" t="s">
        <v>104</v>
      </c>
      <c r="E30" s="36"/>
      <c r="F30" s="37"/>
      <c r="G30" s="5">
        <v>20</v>
      </c>
      <c r="H30" s="5">
        <v>20</v>
      </c>
      <c r="I30" s="5">
        <v>2.5</v>
      </c>
      <c r="J30" s="5"/>
      <c r="K30" s="5">
        <v>2.5</v>
      </c>
      <c r="L30" s="38"/>
      <c r="M30" s="39"/>
    </row>
    <row r="31" ht="25" customHeight="1" spans="1:13">
      <c r="A31" s="5"/>
      <c r="B31" s="5"/>
      <c r="C31" s="5"/>
      <c r="D31" s="29" t="s">
        <v>105</v>
      </c>
      <c r="E31" s="29"/>
      <c r="F31" s="29"/>
      <c r="G31" s="5">
        <v>1.2</v>
      </c>
      <c r="H31" s="5">
        <v>1.2</v>
      </c>
      <c r="I31" s="5">
        <v>2.5</v>
      </c>
      <c r="J31" s="5"/>
      <c r="K31" s="5">
        <v>2.5</v>
      </c>
      <c r="L31" s="5"/>
      <c r="M31" s="5"/>
    </row>
    <row r="32" ht="25" customHeight="1" spans="1:13">
      <c r="A32" s="5"/>
      <c r="B32" s="5" t="s">
        <v>49</v>
      </c>
      <c r="C32" s="5" t="s">
        <v>50</v>
      </c>
      <c r="D32" s="29" t="s">
        <v>106</v>
      </c>
      <c r="E32" s="29"/>
      <c r="F32" s="29"/>
      <c r="G32" s="5">
        <v>2000</v>
      </c>
      <c r="H32" s="5">
        <v>2000</v>
      </c>
      <c r="I32" s="5">
        <v>3.75</v>
      </c>
      <c r="J32" s="5"/>
      <c r="K32" s="5">
        <v>3.75</v>
      </c>
      <c r="L32" s="5"/>
      <c r="M32" s="5"/>
    </row>
    <row r="33" ht="25" customHeight="1" spans="1:13">
      <c r="A33" s="5"/>
      <c r="B33" s="5"/>
      <c r="C33" s="5"/>
      <c r="D33" s="29" t="s">
        <v>107</v>
      </c>
      <c r="E33" s="29"/>
      <c r="F33" s="29"/>
      <c r="G33" s="5">
        <v>10</v>
      </c>
      <c r="H33" s="5">
        <v>10</v>
      </c>
      <c r="I33" s="5">
        <v>3.75</v>
      </c>
      <c r="J33" s="5"/>
      <c r="K33" s="5">
        <v>3.75</v>
      </c>
      <c r="L33" s="5"/>
      <c r="M33" s="5"/>
    </row>
    <row r="34" ht="25" customHeight="1" spans="1:13">
      <c r="A34" s="5"/>
      <c r="B34" s="5"/>
      <c r="C34" s="5" t="s">
        <v>52</v>
      </c>
      <c r="D34" s="29" t="s">
        <v>108</v>
      </c>
      <c r="E34" s="29"/>
      <c r="F34" s="29"/>
      <c r="G34" s="5" t="s">
        <v>109</v>
      </c>
      <c r="H34" s="5">
        <v>60</v>
      </c>
      <c r="I34" s="5">
        <v>3.75</v>
      </c>
      <c r="J34" s="5"/>
      <c r="K34" s="5">
        <v>3.75</v>
      </c>
      <c r="L34" s="5"/>
      <c r="M34" s="5"/>
    </row>
    <row r="35" ht="25" customHeight="1" spans="1:13">
      <c r="A35" s="5"/>
      <c r="B35" s="5"/>
      <c r="C35" s="5"/>
      <c r="D35" s="29" t="s">
        <v>110</v>
      </c>
      <c r="E35" s="29"/>
      <c r="F35" s="29"/>
      <c r="G35" s="5" t="s">
        <v>54</v>
      </c>
      <c r="H35" s="5" t="s">
        <v>54</v>
      </c>
      <c r="I35" s="5">
        <v>3.75</v>
      </c>
      <c r="J35" s="5"/>
      <c r="K35" s="5">
        <v>3.75</v>
      </c>
      <c r="L35" s="5"/>
      <c r="M35" s="5"/>
    </row>
    <row r="36" ht="25" customHeight="1" spans="1:13">
      <c r="A36" s="5"/>
      <c r="B36" s="5"/>
      <c r="C36" s="5" t="s">
        <v>55</v>
      </c>
      <c r="D36" s="29" t="s">
        <v>111</v>
      </c>
      <c r="E36" s="29"/>
      <c r="F36" s="29"/>
      <c r="G36" s="5" t="s">
        <v>54</v>
      </c>
      <c r="H36" s="5" t="s">
        <v>54</v>
      </c>
      <c r="I36" s="5">
        <v>3.75</v>
      </c>
      <c r="J36" s="5"/>
      <c r="K36" s="5">
        <v>3.75</v>
      </c>
      <c r="L36" s="5"/>
      <c r="M36" s="5"/>
    </row>
    <row r="37" ht="25" customHeight="1" spans="1:13">
      <c r="A37" s="5"/>
      <c r="B37" s="5"/>
      <c r="C37" s="5"/>
      <c r="D37" s="29" t="s">
        <v>112</v>
      </c>
      <c r="E37" s="29"/>
      <c r="F37" s="29"/>
      <c r="G37" s="5" t="s">
        <v>54</v>
      </c>
      <c r="H37" s="5" t="s">
        <v>54</v>
      </c>
      <c r="I37" s="5">
        <v>3.75</v>
      </c>
      <c r="J37" s="5"/>
      <c r="K37" s="5">
        <v>3.75</v>
      </c>
      <c r="L37" s="5"/>
      <c r="M37" s="5"/>
    </row>
    <row r="38" ht="25" customHeight="1" spans="1:13">
      <c r="A38" s="5"/>
      <c r="B38" s="5"/>
      <c r="C38" s="5"/>
      <c r="D38" s="29" t="s">
        <v>113</v>
      </c>
      <c r="E38" s="29"/>
      <c r="F38" s="29"/>
      <c r="G38" s="5" t="s">
        <v>54</v>
      </c>
      <c r="H38" s="5" t="s">
        <v>54</v>
      </c>
      <c r="I38" s="5">
        <v>3.75</v>
      </c>
      <c r="J38" s="5"/>
      <c r="K38" s="5">
        <v>3.75</v>
      </c>
      <c r="L38" s="5"/>
      <c r="M38" s="5"/>
    </row>
    <row r="39" ht="25" customHeight="1" spans="1:13">
      <c r="A39" s="5"/>
      <c r="B39" s="5"/>
      <c r="C39" s="5" t="s">
        <v>57</v>
      </c>
      <c r="D39" s="29" t="s">
        <v>114</v>
      </c>
      <c r="E39" s="29"/>
      <c r="F39" s="29"/>
      <c r="G39" s="5" t="s">
        <v>54</v>
      </c>
      <c r="H39" s="5" t="s">
        <v>54</v>
      </c>
      <c r="I39" s="5">
        <v>3.75</v>
      </c>
      <c r="J39" s="5"/>
      <c r="K39" s="5">
        <v>3.75</v>
      </c>
      <c r="L39" s="5"/>
      <c r="M39" s="5"/>
    </row>
    <row r="40" ht="34" customHeight="1" spans="1:13">
      <c r="A40" s="5"/>
      <c r="B40" s="5" t="s">
        <v>59</v>
      </c>
      <c r="C40" s="5" t="s">
        <v>60</v>
      </c>
      <c r="D40" s="29" t="s">
        <v>115</v>
      </c>
      <c r="E40" s="29"/>
      <c r="F40" s="29"/>
      <c r="G40" s="5" t="s">
        <v>62</v>
      </c>
      <c r="H40" s="23">
        <v>0.95</v>
      </c>
      <c r="I40" s="5">
        <v>10</v>
      </c>
      <c r="J40" s="5"/>
      <c r="K40" s="5">
        <v>10</v>
      </c>
      <c r="L40" s="5"/>
      <c r="M40" s="5"/>
    </row>
    <row r="41" ht="18" customHeight="1" spans="1:13">
      <c r="A41" s="29" t="s">
        <v>63</v>
      </c>
      <c r="B41" s="29"/>
      <c r="C41" s="29"/>
      <c r="D41" s="29"/>
      <c r="E41" s="29"/>
      <c r="F41" s="29"/>
      <c r="G41" s="29"/>
      <c r="H41" s="29"/>
      <c r="I41" s="29">
        <v>100</v>
      </c>
      <c r="J41" s="29"/>
      <c r="K41" s="29">
        <f>SUM(K14:K40)+M6</f>
        <v>100</v>
      </c>
      <c r="L41" s="30"/>
      <c r="M41" s="30"/>
    </row>
  </sheetData>
  <mergeCells count="134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D32:F32"/>
    <mergeCell ref="I32:J32"/>
    <mergeCell ref="L32:M32"/>
    <mergeCell ref="D33:F33"/>
    <mergeCell ref="I33:J33"/>
    <mergeCell ref="L33:M33"/>
    <mergeCell ref="D34:F34"/>
    <mergeCell ref="I34:J34"/>
    <mergeCell ref="L34:M34"/>
    <mergeCell ref="D35:F35"/>
    <mergeCell ref="I35:J35"/>
    <mergeCell ref="L35:M35"/>
    <mergeCell ref="D36:F36"/>
    <mergeCell ref="I36:J36"/>
    <mergeCell ref="L36:M36"/>
    <mergeCell ref="D37:F37"/>
    <mergeCell ref="I37:J37"/>
    <mergeCell ref="L37:M37"/>
    <mergeCell ref="D38:F38"/>
    <mergeCell ref="I38:J38"/>
    <mergeCell ref="L38:M38"/>
    <mergeCell ref="D39:F39"/>
    <mergeCell ref="I39:J39"/>
    <mergeCell ref="L39:M39"/>
    <mergeCell ref="D40:F40"/>
    <mergeCell ref="I40:J40"/>
    <mergeCell ref="L40:M40"/>
    <mergeCell ref="A41:H41"/>
    <mergeCell ref="I41:J41"/>
    <mergeCell ref="L41:M41"/>
    <mergeCell ref="A10:A11"/>
    <mergeCell ref="A12:A40"/>
    <mergeCell ref="B12:B13"/>
    <mergeCell ref="B14:B31"/>
    <mergeCell ref="B32:B39"/>
    <mergeCell ref="C12:C13"/>
    <mergeCell ref="C14:C19"/>
    <mergeCell ref="C20:C23"/>
    <mergeCell ref="C24:C25"/>
    <mergeCell ref="C26:C31"/>
    <mergeCell ref="C32:C33"/>
    <mergeCell ref="C34:C35"/>
    <mergeCell ref="C36:C38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393055555555556" bottom="0.393055555555556" header="0.5" footer="0.5"/>
  <pageSetup paperSize="9" scale="82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P16" sqref="P16"/>
    </sheetView>
  </sheetViews>
  <sheetFormatPr defaultColWidth="9" defaultRowHeight="13.5"/>
  <cols>
    <col min="6" max="6" width="4.25" customWidth="1"/>
    <col min="9" max="9" width="5.125" customWidth="1"/>
    <col min="10" max="10" width="2.5" customWidth="1"/>
    <col min="11" max="11" width="6.125" customWidth="1"/>
    <col min="12" max="12" width="5.375" customWidth="1"/>
    <col min="13" max="13" width="6.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116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50</v>
      </c>
      <c r="F6" s="3">
        <v>50</v>
      </c>
      <c r="G6" s="3"/>
      <c r="H6" s="5">
        <v>50</v>
      </c>
      <c r="I6" s="5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50</v>
      </c>
      <c r="F7" s="3">
        <v>50</v>
      </c>
      <c r="G7" s="3"/>
      <c r="H7" s="5">
        <v>50</v>
      </c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51" customHeight="1" spans="1:13">
      <c r="A11" s="3"/>
      <c r="B11" s="3" t="s">
        <v>117</v>
      </c>
      <c r="C11" s="3"/>
      <c r="D11" s="3"/>
      <c r="E11" s="3"/>
      <c r="F11" s="3"/>
      <c r="G11" s="3"/>
      <c r="H11" s="5" t="s">
        <v>23</v>
      </c>
      <c r="I11" s="5"/>
      <c r="J11" s="5"/>
      <c r="K11" s="5"/>
      <c r="L11" s="5"/>
      <c r="M11" s="5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3" t="s">
        <v>34</v>
      </c>
      <c r="D14" s="8" t="s">
        <v>118</v>
      </c>
      <c r="E14" s="8"/>
      <c r="F14" s="8"/>
      <c r="G14" s="3">
        <v>40</v>
      </c>
      <c r="H14" s="3">
        <v>60</v>
      </c>
      <c r="I14" s="3">
        <v>12.5</v>
      </c>
      <c r="J14" s="3"/>
      <c r="K14" s="3">
        <v>12.5</v>
      </c>
      <c r="L14" s="3"/>
      <c r="M14" s="3"/>
    </row>
    <row r="15" ht="25" customHeight="1" spans="1:13">
      <c r="A15" s="3"/>
      <c r="B15" s="3"/>
      <c r="C15" s="3"/>
      <c r="D15" s="8" t="s">
        <v>119</v>
      </c>
      <c r="E15" s="8"/>
      <c r="F15" s="8"/>
      <c r="G15" s="3">
        <v>40</v>
      </c>
      <c r="H15" s="3">
        <v>40</v>
      </c>
      <c r="I15" s="3">
        <v>12.5</v>
      </c>
      <c r="J15" s="3"/>
      <c r="K15" s="3">
        <v>12.5</v>
      </c>
      <c r="L15" s="3"/>
      <c r="M15" s="3"/>
    </row>
    <row r="16" ht="25" customHeight="1" spans="1:13">
      <c r="A16" s="3"/>
      <c r="B16" s="3"/>
      <c r="C16" s="3" t="s">
        <v>37</v>
      </c>
      <c r="D16" s="8" t="s">
        <v>120</v>
      </c>
      <c r="E16" s="8"/>
      <c r="F16" s="8"/>
      <c r="G16" s="3">
        <v>10</v>
      </c>
      <c r="H16" s="3">
        <v>18</v>
      </c>
      <c r="I16" s="3">
        <v>12.5</v>
      </c>
      <c r="J16" s="3"/>
      <c r="K16" s="3">
        <v>12.5</v>
      </c>
      <c r="L16" s="3"/>
      <c r="M16" s="3"/>
    </row>
    <row r="17" ht="25" customHeight="1" spans="1:13">
      <c r="A17" s="3"/>
      <c r="B17" s="3"/>
      <c r="C17" s="3"/>
      <c r="D17" s="8" t="s">
        <v>121</v>
      </c>
      <c r="E17" s="8"/>
      <c r="F17" s="8"/>
      <c r="G17" s="3"/>
      <c r="H17" s="3"/>
      <c r="I17" s="3"/>
      <c r="J17" s="3"/>
      <c r="K17" s="3"/>
      <c r="L17" s="3"/>
      <c r="M17" s="3"/>
    </row>
    <row r="18" ht="25" customHeight="1" spans="1:13">
      <c r="A18" s="3"/>
      <c r="B18" s="3"/>
      <c r="C18" s="3" t="s">
        <v>39</v>
      </c>
      <c r="D18" s="8" t="s">
        <v>122</v>
      </c>
      <c r="E18" s="8"/>
      <c r="F18" s="8"/>
      <c r="G18" s="3" t="s">
        <v>94</v>
      </c>
      <c r="H18" s="17">
        <v>1</v>
      </c>
      <c r="I18" s="3">
        <v>12.5</v>
      </c>
      <c r="J18" s="3"/>
      <c r="K18" s="3">
        <v>12.5</v>
      </c>
      <c r="L18" s="3"/>
      <c r="M18" s="3"/>
    </row>
    <row r="19" ht="25" customHeight="1" spans="1:13">
      <c r="A19" s="3"/>
      <c r="B19" s="3"/>
      <c r="C19" s="3"/>
      <c r="D19" s="8" t="s">
        <v>121</v>
      </c>
      <c r="E19" s="8"/>
      <c r="F19" s="8"/>
      <c r="G19" s="3"/>
      <c r="H19" s="3"/>
      <c r="I19" s="3"/>
      <c r="J19" s="3"/>
      <c r="K19" s="3"/>
      <c r="L19" s="3"/>
      <c r="M19" s="3"/>
    </row>
    <row r="20" ht="25" customHeight="1" spans="1:13">
      <c r="A20" s="3"/>
      <c r="B20" s="3"/>
      <c r="C20" s="3" t="s">
        <v>42</v>
      </c>
      <c r="D20" s="8" t="s">
        <v>51</v>
      </c>
      <c r="E20" s="8"/>
      <c r="F20" s="8"/>
      <c r="G20" s="3"/>
      <c r="H20" s="3"/>
      <c r="I20" s="3"/>
      <c r="J20" s="3"/>
      <c r="K20" s="3"/>
      <c r="L20" s="3"/>
      <c r="M20" s="3"/>
    </row>
    <row r="21" ht="25" customHeight="1" spans="1:13">
      <c r="A21" s="3"/>
      <c r="B21" s="3"/>
      <c r="C21" s="3"/>
      <c r="D21" s="8" t="s">
        <v>121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 t="s">
        <v>49</v>
      </c>
      <c r="C22" s="3" t="s">
        <v>50</v>
      </c>
      <c r="D22" s="8" t="s">
        <v>51</v>
      </c>
      <c r="E22" s="8"/>
      <c r="F22" s="8"/>
      <c r="G22" s="3"/>
      <c r="H22" s="3"/>
      <c r="I22" s="3"/>
      <c r="J22" s="3"/>
      <c r="K22" s="3"/>
      <c r="L22" s="3"/>
      <c r="M22" s="3"/>
    </row>
    <row r="23" ht="25" customHeight="1" spans="1:13">
      <c r="A23" s="3"/>
      <c r="B23" s="3"/>
      <c r="C23" s="3"/>
      <c r="D23" s="8" t="s">
        <v>121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/>
      <c r="C24" s="3" t="s">
        <v>52</v>
      </c>
      <c r="D24" s="8" t="s">
        <v>123</v>
      </c>
      <c r="E24" s="8"/>
      <c r="F24" s="8"/>
      <c r="G24" s="3" t="s">
        <v>94</v>
      </c>
      <c r="H24" s="17">
        <v>0.95</v>
      </c>
      <c r="I24" s="3">
        <v>30</v>
      </c>
      <c r="J24" s="3"/>
      <c r="K24" s="3">
        <v>30</v>
      </c>
      <c r="L24" s="3"/>
      <c r="M24" s="3"/>
    </row>
    <row r="25" ht="25" customHeight="1" spans="1:13">
      <c r="A25" s="3"/>
      <c r="B25" s="3"/>
      <c r="C25" s="3"/>
      <c r="D25" s="8" t="s">
        <v>121</v>
      </c>
      <c r="E25" s="8"/>
      <c r="F25" s="8"/>
      <c r="G25" s="3"/>
      <c r="H25" s="3"/>
      <c r="I25" s="3"/>
      <c r="J25" s="3"/>
      <c r="K25" s="3"/>
      <c r="L25" s="3"/>
      <c r="M25" s="3"/>
    </row>
    <row r="26" ht="25" customHeight="1" spans="1:13">
      <c r="A26" s="3"/>
      <c r="B26" s="3"/>
      <c r="C26" s="3" t="s">
        <v>55</v>
      </c>
      <c r="D26" s="8" t="s">
        <v>51</v>
      </c>
      <c r="E26" s="8"/>
      <c r="F26" s="8"/>
      <c r="G26" s="3"/>
      <c r="H26" s="3"/>
      <c r="I26" s="3"/>
      <c r="J26" s="3"/>
      <c r="K26" s="3"/>
      <c r="L26" s="3"/>
      <c r="M26" s="3"/>
    </row>
    <row r="27" ht="25" customHeight="1" spans="1:13">
      <c r="A27" s="3"/>
      <c r="B27" s="3"/>
      <c r="C27" s="3"/>
      <c r="D27" s="8" t="s">
        <v>121</v>
      </c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3"/>
      <c r="C28" s="3" t="s">
        <v>57</v>
      </c>
      <c r="D28" s="8" t="s">
        <v>51</v>
      </c>
      <c r="E28" s="8"/>
      <c r="F28" s="8"/>
      <c r="G28" s="3"/>
      <c r="H28" s="3"/>
      <c r="I28" s="3"/>
      <c r="J28" s="3"/>
      <c r="K28" s="3"/>
      <c r="L28" s="3"/>
      <c r="M28" s="3"/>
    </row>
    <row r="29" ht="25" customHeight="1" spans="1:13">
      <c r="A29" s="3"/>
      <c r="B29" s="3"/>
      <c r="C29" s="3"/>
      <c r="D29" s="8" t="s">
        <v>121</v>
      </c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 t="s">
        <v>59</v>
      </c>
      <c r="C30" s="3" t="s">
        <v>60</v>
      </c>
      <c r="D30" s="8" t="s">
        <v>124</v>
      </c>
      <c r="E30" s="8"/>
      <c r="F30" s="8"/>
      <c r="G30" s="3" t="s">
        <v>62</v>
      </c>
      <c r="H30" s="17">
        <v>0.95</v>
      </c>
      <c r="I30" s="3">
        <v>10</v>
      </c>
      <c r="J30" s="3"/>
      <c r="K30" s="3">
        <v>10</v>
      </c>
      <c r="L30" s="3"/>
      <c r="M30" s="3"/>
    </row>
    <row r="31" ht="25" customHeight="1" spans="1:13">
      <c r="A31" s="3"/>
      <c r="B31" s="3"/>
      <c r="C31" s="3"/>
      <c r="D31" s="8" t="s">
        <v>121</v>
      </c>
      <c r="E31" s="8"/>
      <c r="F31" s="8"/>
      <c r="G31" s="3"/>
      <c r="H31" s="3"/>
      <c r="I31" s="3"/>
      <c r="J31" s="3"/>
      <c r="K31" s="3"/>
      <c r="L31" s="3"/>
      <c r="M31" s="3"/>
    </row>
    <row r="32" ht="32" customHeight="1" spans="1:13">
      <c r="A32" s="15" t="s">
        <v>63</v>
      </c>
      <c r="B32" s="15"/>
      <c r="C32" s="15"/>
      <c r="D32" s="15"/>
      <c r="E32" s="15"/>
      <c r="F32" s="15"/>
      <c r="G32" s="15"/>
      <c r="H32" s="15"/>
      <c r="I32" s="15">
        <v>100</v>
      </c>
      <c r="J32" s="15"/>
      <c r="K32" s="15">
        <v>100</v>
      </c>
      <c r="L32" s="21"/>
      <c r="M32" s="21"/>
    </row>
  </sheetData>
  <mergeCells count="110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A32:H32"/>
    <mergeCell ref="I32:J32"/>
    <mergeCell ref="L32:M32"/>
    <mergeCell ref="A10:A11"/>
    <mergeCell ref="A12:A31"/>
    <mergeCell ref="B12:B13"/>
    <mergeCell ref="B14:B21"/>
    <mergeCell ref="B22:B29"/>
    <mergeCell ref="B30:B3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H6" sqref="H6:I7"/>
    </sheetView>
  </sheetViews>
  <sheetFormatPr defaultColWidth="9" defaultRowHeight="13.5"/>
  <cols>
    <col min="6" max="6" width="5.125" customWidth="1"/>
    <col min="9" max="9" width="5" customWidth="1"/>
    <col min="10" max="10" width="1.875" customWidth="1"/>
    <col min="11" max="11" width="6" customWidth="1"/>
    <col min="12" max="12" width="5.375" customWidth="1"/>
    <col min="13" max="13" width="4.8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62</v>
      </c>
      <c r="F6" s="3">
        <v>62</v>
      </c>
      <c r="G6" s="3"/>
      <c r="H6" s="5">
        <v>62</v>
      </c>
      <c r="I6" s="5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62</v>
      </c>
      <c r="F7" s="3">
        <v>62</v>
      </c>
      <c r="G7" s="3"/>
      <c r="H7" s="5">
        <v>62</v>
      </c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42" customHeight="1" spans="1:13">
      <c r="A11" s="3"/>
      <c r="B11" s="3" t="s">
        <v>126</v>
      </c>
      <c r="C11" s="3"/>
      <c r="D11" s="3"/>
      <c r="E11" s="3"/>
      <c r="F11" s="3"/>
      <c r="G11" s="3"/>
      <c r="H11" s="3" t="s">
        <v>126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3" t="s">
        <v>34</v>
      </c>
      <c r="D14" s="8" t="s">
        <v>127</v>
      </c>
      <c r="E14" s="8"/>
      <c r="F14" s="8"/>
      <c r="G14" s="3">
        <v>324</v>
      </c>
      <c r="H14" s="3">
        <v>324</v>
      </c>
      <c r="I14" s="3">
        <v>20</v>
      </c>
      <c r="J14" s="3"/>
      <c r="K14" s="3">
        <v>20</v>
      </c>
      <c r="L14" s="3"/>
      <c r="M14" s="3"/>
    </row>
    <row r="15" ht="25" customHeight="1" spans="1:13">
      <c r="A15" s="3"/>
      <c r="B15" s="3"/>
      <c r="C15" s="3"/>
      <c r="D15" s="8" t="s">
        <v>128</v>
      </c>
      <c r="E15" s="8"/>
      <c r="F15" s="8"/>
      <c r="G15" s="3">
        <v>490</v>
      </c>
      <c r="H15" s="3">
        <v>510</v>
      </c>
      <c r="I15" s="3">
        <v>10</v>
      </c>
      <c r="J15" s="3"/>
      <c r="K15" s="3">
        <v>10</v>
      </c>
      <c r="L15" s="3"/>
      <c r="M15" s="3"/>
    </row>
    <row r="16" ht="25" customHeight="1" spans="1:13">
      <c r="A16" s="3"/>
      <c r="B16" s="3"/>
      <c r="C16" s="3" t="s">
        <v>37</v>
      </c>
      <c r="D16" s="8" t="s">
        <v>129</v>
      </c>
      <c r="E16" s="8"/>
      <c r="F16" s="8"/>
      <c r="G16" s="31">
        <v>0.814</v>
      </c>
      <c r="H16" s="31">
        <v>0.814</v>
      </c>
      <c r="I16" s="3">
        <v>10</v>
      </c>
      <c r="J16" s="3"/>
      <c r="K16" s="3">
        <v>10</v>
      </c>
      <c r="L16" s="3"/>
      <c r="M16" s="3"/>
    </row>
    <row r="17" ht="25" customHeight="1" spans="1:13">
      <c r="A17" s="3"/>
      <c r="B17" s="3"/>
      <c r="C17" s="3"/>
      <c r="D17" s="8"/>
      <c r="E17" s="8"/>
      <c r="F17" s="8"/>
      <c r="G17" s="3"/>
      <c r="H17" s="3"/>
      <c r="I17" s="3"/>
      <c r="J17" s="3"/>
      <c r="K17" s="3"/>
      <c r="L17" s="3"/>
      <c r="M17" s="3"/>
    </row>
    <row r="18" ht="25" customHeight="1" spans="1:13">
      <c r="A18" s="3"/>
      <c r="B18" s="3"/>
      <c r="C18" s="3" t="s">
        <v>39</v>
      </c>
      <c r="D18" s="8" t="s">
        <v>130</v>
      </c>
      <c r="E18" s="8"/>
      <c r="F18" s="8"/>
      <c r="G18" s="3" t="s">
        <v>62</v>
      </c>
      <c r="H18" s="31">
        <v>0.959</v>
      </c>
      <c r="I18" s="3">
        <v>10</v>
      </c>
      <c r="J18" s="3"/>
      <c r="K18" s="3">
        <v>10</v>
      </c>
      <c r="L18" s="3"/>
      <c r="M18" s="3"/>
    </row>
    <row r="19" ht="25" customHeight="1" spans="1:13">
      <c r="A19" s="3"/>
      <c r="B19" s="3"/>
      <c r="C19" s="3"/>
      <c r="D19" s="8"/>
      <c r="E19" s="8"/>
      <c r="F19" s="8"/>
      <c r="G19" s="3"/>
      <c r="H19" s="3"/>
      <c r="I19" s="3"/>
      <c r="J19" s="3"/>
      <c r="K19" s="3"/>
      <c r="L19" s="3"/>
      <c r="M19" s="3"/>
    </row>
    <row r="20" ht="25" customHeight="1" spans="1:13">
      <c r="A20" s="3"/>
      <c r="B20" s="3"/>
      <c r="C20" s="3" t="s">
        <v>42</v>
      </c>
      <c r="D20" s="8" t="s">
        <v>51</v>
      </c>
      <c r="E20" s="8"/>
      <c r="F20" s="8"/>
      <c r="G20" s="3"/>
      <c r="H20" s="3"/>
      <c r="I20" s="3"/>
      <c r="J20" s="3"/>
      <c r="K20" s="3"/>
      <c r="L20" s="3"/>
      <c r="M20" s="3"/>
    </row>
    <row r="21" ht="25" customHeight="1" spans="1:13">
      <c r="A21" s="3"/>
      <c r="B21" s="3"/>
      <c r="C21" s="3"/>
      <c r="D21" s="8" t="s">
        <v>121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 t="s">
        <v>49</v>
      </c>
      <c r="C22" s="3" t="s">
        <v>50</v>
      </c>
      <c r="D22" s="8" t="s">
        <v>51</v>
      </c>
      <c r="E22" s="8"/>
      <c r="F22" s="8"/>
      <c r="G22" s="3"/>
      <c r="H22" s="3"/>
      <c r="I22" s="3"/>
      <c r="J22" s="3"/>
      <c r="K22" s="3"/>
      <c r="L22" s="3"/>
      <c r="M22" s="3"/>
    </row>
    <row r="23" ht="25" customHeight="1" spans="1:13">
      <c r="A23" s="3"/>
      <c r="B23" s="3"/>
      <c r="C23" s="3"/>
      <c r="D23" s="8" t="s">
        <v>121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/>
      <c r="C24" s="3" t="s">
        <v>52</v>
      </c>
      <c r="D24" s="8" t="s">
        <v>131</v>
      </c>
      <c r="E24" s="8"/>
      <c r="F24" s="8"/>
      <c r="G24" s="3" t="s">
        <v>132</v>
      </c>
      <c r="H24" s="3" t="s">
        <v>133</v>
      </c>
      <c r="I24" s="3">
        <v>15</v>
      </c>
      <c r="J24" s="3"/>
      <c r="K24" s="3">
        <v>15</v>
      </c>
      <c r="L24" s="3"/>
      <c r="M24" s="3"/>
    </row>
    <row r="25" ht="25" customHeight="1" spans="1:13">
      <c r="A25" s="3"/>
      <c r="B25" s="3"/>
      <c r="C25" s="3"/>
      <c r="D25" s="8" t="s">
        <v>121</v>
      </c>
      <c r="E25" s="8"/>
      <c r="F25" s="8"/>
      <c r="G25" s="3"/>
      <c r="H25" s="3"/>
      <c r="I25" s="3"/>
      <c r="J25" s="3"/>
      <c r="K25" s="3"/>
      <c r="L25" s="3"/>
      <c r="M25" s="3"/>
    </row>
    <row r="26" ht="25" customHeight="1" spans="1:13">
      <c r="A26" s="3"/>
      <c r="B26" s="3"/>
      <c r="C26" s="3" t="s">
        <v>55</v>
      </c>
      <c r="D26" s="8" t="s">
        <v>134</v>
      </c>
      <c r="E26" s="8"/>
      <c r="F26" s="8"/>
      <c r="G26" s="3" t="s">
        <v>135</v>
      </c>
      <c r="H26" s="3">
        <v>1990.2</v>
      </c>
      <c r="I26" s="3">
        <v>15</v>
      </c>
      <c r="J26" s="3"/>
      <c r="K26" s="3">
        <v>15</v>
      </c>
      <c r="L26" s="3"/>
      <c r="M26" s="3"/>
    </row>
    <row r="27" ht="25" customHeight="1" spans="1:13">
      <c r="A27" s="3"/>
      <c r="B27" s="3"/>
      <c r="C27" s="3"/>
      <c r="D27" s="8" t="s">
        <v>121</v>
      </c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3"/>
      <c r="C28" s="3" t="s">
        <v>57</v>
      </c>
      <c r="D28" s="8" t="s">
        <v>51</v>
      </c>
      <c r="E28" s="8"/>
      <c r="F28" s="8"/>
      <c r="G28" s="3"/>
      <c r="H28" s="3"/>
      <c r="I28" s="3"/>
      <c r="J28" s="3"/>
      <c r="K28" s="3"/>
      <c r="L28" s="3"/>
      <c r="M28" s="3"/>
    </row>
    <row r="29" ht="25" customHeight="1" spans="1:13">
      <c r="A29" s="3"/>
      <c r="B29" s="3"/>
      <c r="C29" s="3"/>
      <c r="D29" s="8" t="s">
        <v>121</v>
      </c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 t="s">
        <v>59</v>
      </c>
      <c r="C30" s="3" t="s">
        <v>60</v>
      </c>
      <c r="D30" s="8" t="s">
        <v>136</v>
      </c>
      <c r="E30" s="8"/>
      <c r="F30" s="8"/>
      <c r="G30" s="3" t="s">
        <v>137</v>
      </c>
      <c r="H30" s="17">
        <v>0.93</v>
      </c>
      <c r="I30" s="3">
        <v>10</v>
      </c>
      <c r="J30" s="3"/>
      <c r="K30" s="3">
        <v>10</v>
      </c>
      <c r="L30" s="3"/>
      <c r="M30" s="3"/>
    </row>
    <row r="31" ht="25" customHeight="1" spans="1:13">
      <c r="A31" s="3"/>
      <c r="B31" s="3"/>
      <c r="C31" s="3"/>
      <c r="D31" s="8" t="s">
        <v>121</v>
      </c>
      <c r="E31" s="8"/>
      <c r="F31" s="8"/>
      <c r="G31" s="3"/>
      <c r="H31" s="3"/>
      <c r="I31" s="3"/>
      <c r="J31" s="3"/>
      <c r="K31" s="3"/>
      <c r="L31" s="3"/>
      <c r="M31" s="3"/>
    </row>
    <row r="32" ht="25" customHeight="1" spans="1:13">
      <c r="A32" s="15" t="s">
        <v>63</v>
      </c>
      <c r="B32" s="15"/>
      <c r="C32" s="15"/>
      <c r="D32" s="15"/>
      <c r="E32" s="15"/>
      <c r="F32" s="15"/>
      <c r="G32" s="15"/>
      <c r="H32" s="15"/>
      <c r="I32" s="15">
        <v>100</v>
      </c>
      <c r="J32" s="15"/>
      <c r="K32" s="15">
        <v>100</v>
      </c>
      <c r="L32" s="21"/>
      <c r="M32" s="21"/>
    </row>
  </sheetData>
  <mergeCells count="110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A32:H32"/>
    <mergeCell ref="I32:J32"/>
    <mergeCell ref="L32:M32"/>
    <mergeCell ref="A10:A11"/>
    <mergeCell ref="A12:A31"/>
    <mergeCell ref="B12:B13"/>
    <mergeCell ref="B14:B21"/>
    <mergeCell ref="B22:B29"/>
    <mergeCell ref="B30:B3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H6" sqref="H6:I6"/>
    </sheetView>
  </sheetViews>
  <sheetFormatPr defaultColWidth="9" defaultRowHeight="13.5"/>
  <cols>
    <col min="6" max="6" width="6.25" customWidth="1"/>
    <col min="7" max="7" width="8" customWidth="1"/>
    <col min="9" max="9" width="3.25" customWidth="1"/>
    <col min="10" max="10" width="1.875" customWidth="1"/>
    <col min="11" max="12" width="5.625" customWidth="1"/>
    <col min="13" max="13" width="5.12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3" customHeight="1" spans="1:13">
      <c r="A3" s="3" t="s">
        <v>2</v>
      </c>
      <c r="B3" s="3"/>
      <c r="C3" s="3" t="s">
        <v>138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ht="23" customHeight="1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704.5</v>
      </c>
      <c r="F6" s="3">
        <v>704.5</v>
      </c>
      <c r="G6" s="3"/>
      <c r="H6" s="5">
        <v>631.95</v>
      </c>
      <c r="I6" s="5"/>
      <c r="J6" s="3">
        <v>10</v>
      </c>
      <c r="K6" s="3"/>
      <c r="L6" s="31">
        <v>0.897</v>
      </c>
      <c r="M6" s="3">
        <v>9</v>
      </c>
    </row>
    <row r="7" spans="1:13">
      <c r="A7" s="3"/>
      <c r="B7" s="3"/>
      <c r="C7" s="3" t="s">
        <v>15</v>
      </c>
      <c r="D7" s="3"/>
      <c r="E7" s="3">
        <v>704.5</v>
      </c>
      <c r="F7" s="3">
        <v>704.5</v>
      </c>
      <c r="G7" s="3"/>
      <c r="H7" s="5">
        <v>631.95</v>
      </c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57" customHeight="1" spans="1:13">
      <c r="A11" s="3"/>
      <c r="B11" s="3" t="s">
        <v>139</v>
      </c>
      <c r="C11" s="3"/>
      <c r="D11" s="3"/>
      <c r="E11" s="3"/>
      <c r="F11" s="3"/>
      <c r="G11" s="3"/>
      <c r="H11" s="3" t="s">
        <v>140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4" customHeight="1" spans="1:13">
      <c r="A14" s="3"/>
      <c r="B14" s="3" t="s">
        <v>33</v>
      </c>
      <c r="C14" s="3" t="s">
        <v>34</v>
      </c>
      <c r="D14" s="15" t="s">
        <v>141</v>
      </c>
      <c r="E14" s="15"/>
      <c r="F14" s="15"/>
      <c r="G14" s="3">
        <v>324</v>
      </c>
      <c r="H14" s="3">
        <v>324</v>
      </c>
      <c r="I14" s="3">
        <v>8</v>
      </c>
      <c r="J14" s="3"/>
      <c r="K14" s="3">
        <f>I14</f>
        <v>8</v>
      </c>
      <c r="L14" s="3"/>
      <c r="M14" s="3"/>
    </row>
    <row r="15" ht="24" customHeight="1" spans="1:13">
      <c r="A15" s="3"/>
      <c r="B15" s="3"/>
      <c r="C15" s="3"/>
      <c r="D15" s="15" t="s">
        <v>142</v>
      </c>
      <c r="E15" s="15"/>
      <c r="F15" s="15"/>
      <c r="G15" s="3">
        <v>4903.36</v>
      </c>
      <c r="H15" s="3">
        <v>4903.36</v>
      </c>
      <c r="I15" s="3">
        <v>8</v>
      </c>
      <c r="J15" s="3"/>
      <c r="K15" s="3">
        <f t="shared" ref="K15:K28" si="0">I15</f>
        <v>8</v>
      </c>
      <c r="L15" s="3"/>
      <c r="M15" s="3"/>
    </row>
    <row r="16" ht="24" customHeight="1" spans="1:13">
      <c r="A16" s="3"/>
      <c r="B16" s="3"/>
      <c r="C16" s="3" t="s">
        <v>37</v>
      </c>
      <c r="D16" s="15" t="s">
        <v>143</v>
      </c>
      <c r="E16" s="15"/>
      <c r="F16" s="15"/>
      <c r="G16" s="3" t="s">
        <v>94</v>
      </c>
      <c r="H16" s="17">
        <v>1</v>
      </c>
      <c r="I16" s="3">
        <v>7</v>
      </c>
      <c r="J16" s="3"/>
      <c r="K16" s="3">
        <f t="shared" si="0"/>
        <v>7</v>
      </c>
      <c r="L16" s="3"/>
      <c r="M16" s="3"/>
    </row>
    <row r="17" ht="24" customHeight="1" spans="1:13">
      <c r="A17" s="3"/>
      <c r="B17" s="3"/>
      <c r="C17" s="3"/>
      <c r="D17" s="15" t="s">
        <v>144</v>
      </c>
      <c r="E17" s="15"/>
      <c r="F17" s="15"/>
      <c r="G17" s="3" t="s">
        <v>94</v>
      </c>
      <c r="H17" s="17">
        <v>1</v>
      </c>
      <c r="I17" s="3">
        <v>7</v>
      </c>
      <c r="J17" s="3"/>
      <c r="K17" s="3">
        <f t="shared" si="0"/>
        <v>7</v>
      </c>
      <c r="L17" s="3"/>
      <c r="M17" s="3"/>
    </row>
    <row r="18" ht="24" customHeight="1" spans="1:13">
      <c r="A18" s="3"/>
      <c r="B18" s="3"/>
      <c r="C18" s="3"/>
      <c r="D18" s="32" t="s">
        <v>145</v>
      </c>
      <c r="E18" s="33"/>
      <c r="F18" s="34"/>
      <c r="G18" s="3" t="s">
        <v>94</v>
      </c>
      <c r="H18" s="3" t="s">
        <v>94</v>
      </c>
      <c r="I18" s="7">
        <v>7</v>
      </c>
      <c r="J18" s="18"/>
      <c r="K18" s="3">
        <f t="shared" si="0"/>
        <v>7</v>
      </c>
      <c r="L18" s="7"/>
      <c r="M18" s="18"/>
    </row>
    <row r="19" ht="24" customHeight="1" spans="1:13">
      <c r="A19" s="3"/>
      <c r="B19" s="3"/>
      <c r="C19" s="3"/>
      <c r="D19" s="32" t="s">
        <v>146</v>
      </c>
      <c r="E19" s="33"/>
      <c r="F19" s="34"/>
      <c r="G19" s="3" t="s">
        <v>147</v>
      </c>
      <c r="H19" s="3" t="s">
        <v>147</v>
      </c>
      <c r="I19" s="7">
        <v>7</v>
      </c>
      <c r="J19" s="18"/>
      <c r="K19" s="3">
        <f t="shared" si="0"/>
        <v>7</v>
      </c>
      <c r="L19" s="7"/>
      <c r="M19" s="18"/>
    </row>
    <row r="20" ht="24" customHeight="1" spans="1:13">
      <c r="A20" s="3"/>
      <c r="B20" s="3"/>
      <c r="C20" s="3" t="s">
        <v>39</v>
      </c>
      <c r="D20" s="15" t="s">
        <v>148</v>
      </c>
      <c r="E20" s="15"/>
      <c r="F20" s="15"/>
      <c r="G20" s="3" t="s">
        <v>94</v>
      </c>
      <c r="H20" s="23">
        <v>1</v>
      </c>
      <c r="I20" s="3">
        <v>6</v>
      </c>
      <c r="J20" s="3"/>
      <c r="K20" s="3">
        <f t="shared" si="0"/>
        <v>6</v>
      </c>
      <c r="L20" s="3"/>
      <c r="M20" s="3"/>
    </row>
    <row r="21" ht="24" customHeight="1" spans="1:13">
      <c r="A21" s="3"/>
      <c r="B21" s="3"/>
      <c r="C21" s="3" t="s">
        <v>42</v>
      </c>
      <c r="D21" s="15" t="s">
        <v>51</v>
      </c>
      <c r="E21" s="15"/>
      <c r="F21" s="15"/>
      <c r="G21" s="3"/>
      <c r="H21" s="3"/>
      <c r="I21" s="3"/>
      <c r="J21" s="3"/>
      <c r="K21" s="3"/>
      <c r="L21" s="3"/>
      <c r="M21" s="3"/>
    </row>
    <row r="22" ht="24" customHeight="1" spans="1:13">
      <c r="A22" s="3"/>
      <c r="B22" s="3" t="s">
        <v>49</v>
      </c>
      <c r="C22" s="3" t="s">
        <v>50</v>
      </c>
      <c r="D22" s="15" t="s">
        <v>51</v>
      </c>
      <c r="E22" s="15"/>
      <c r="F22" s="15"/>
      <c r="G22" s="3"/>
      <c r="H22" s="3"/>
      <c r="I22" s="3"/>
      <c r="J22" s="3"/>
      <c r="K22" s="3"/>
      <c r="L22" s="3"/>
      <c r="M22" s="3"/>
    </row>
    <row r="23" ht="24" customHeight="1" spans="1:13">
      <c r="A23" s="3"/>
      <c r="B23" s="3"/>
      <c r="C23" s="3" t="s">
        <v>52</v>
      </c>
      <c r="D23" s="15" t="s">
        <v>51</v>
      </c>
      <c r="E23" s="15"/>
      <c r="F23" s="15"/>
      <c r="G23" s="3"/>
      <c r="H23" s="3"/>
      <c r="I23" s="3"/>
      <c r="J23" s="3"/>
      <c r="K23" s="3"/>
      <c r="L23" s="3"/>
      <c r="M23" s="3"/>
    </row>
    <row r="24" ht="24" customHeight="1" spans="1:13">
      <c r="A24" s="3"/>
      <c r="B24" s="3"/>
      <c r="C24" s="3" t="s">
        <v>55</v>
      </c>
      <c r="D24" s="15" t="s">
        <v>149</v>
      </c>
      <c r="E24" s="15"/>
      <c r="F24" s="15"/>
      <c r="G24" s="3" t="s">
        <v>54</v>
      </c>
      <c r="H24" s="3" t="s">
        <v>54</v>
      </c>
      <c r="I24" s="3">
        <v>10</v>
      </c>
      <c r="J24" s="3"/>
      <c r="K24" s="3">
        <f t="shared" si="0"/>
        <v>10</v>
      </c>
      <c r="L24" s="3"/>
      <c r="M24" s="3"/>
    </row>
    <row r="25" ht="24" customHeight="1" spans="1:13">
      <c r="A25" s="3"/>
      <c r="B25" s="3"/>
      <c r="C25" s="3" t="s">
        <v>57</v>
      </c>
      <c r="D25" s="15" t="s">
        <v>150</v>
      </c>
      <c r="E25" s="15"/>
      <c r="F25" s="15"/>
      <c r="G25" s="3" t="s">
        <v>54</v>
      </c>
      <c r="H25" s="3" t="s">
        <v>54</v>
      </c>
      <c r="I25" s="3">
        <v>10</v>
      </c>
      <c r="J25" s="3"/>
      <c r="K25" s="3">
        <f t="shared" si="0"/>
        <v>10</v>
      </c>
      <c r="L25" s="3"/>
      <c r="M25" s="3"/>
    </row>
    <row r="26" ht="24" customHeight="1" spans="1:13">
      <c r="A26" s="3"/>
      <c r="B26" s="3"/>
      <c r="C26" s="3"/>
      <c r="D26" s="15" t="s">
        <v>151</v>
      </c>
      <c r="E26" s="15"/>
      <c r="F26" s="15"/>
      <c r="G26" s="3" t="s">
        <v>54</v>
      </c>
      <c r="H26" s="3" t="s">
        <v>54</v>
      </c>
      <c r="I26" s="3">
        <v>10</v>
      </c>
      <c r="J26" s="3"/>
      <c r="K26" s="3">
        <f t="shared" si="0"/>
        <v>10</v>
      </c>
      <c r="L26" s="3"/>
      <c r="M26" s="3"/>
    </row>
    <row r="27" ht="24" customHeight="1" spans="1:13">
      <c r="A27" s="3"/>
      <c r="B27" s="3" t="s">
        <v>59</v>
      </c>
      <c r="C27" s="3" t="s">
        <v>60</v>
      </c>
      <c r="D27" s="15" t="s">
        <v>115</v>
      </c>
      <c r="E27" s="15"/>
      <c r="F27" s="15"/>
      <c r="G27" s="3" t="s">
        <v>62</v>
      </c>
      <c r="H27" s="17">
        <v>0.95</v>
      </c>
      <c r="I27" s="3">
        <v>10</v>
      </c>
      <c r="J27" s="3"/>
      <c r="K27" s="3">
        <f t="shared" si="0"/>
        <v>10</v>
      </c>
      <c r="L27" s="3"/>
      <c r="M27" s="3"/>
    </row>
    <row r="28" ht="23" customHeight="1" spans="1:13">
      <c r="A28" s="15" t="s">
        <v>63</v>
      </c>
      <c r="B28" s="15"/>
      <c r="C28" s="15"/>
      <c r="D28" s="15"/>
      <c r="E28" s="15"/>
      <c r="F28" s="15"/>
      <c r="G28" s="15"/>
      <c r="H28" s="15"/>
      <c r="I28" s="15">
        <v>100</v>
      </c>
      <c r="J28" s="15"/>
      <c r="K28" s="3">
        <v>99</v>
      </c>
      <c r="L28" s="21"/>
      <c r="M28" s="21"/>
    </row>
  </sheetData>
  <mergeCells count="91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A28:H28"/>
    <mergeCell ref="I28:J28"/>
    <mergeCell ref="L28:M28"/>
    <mergeCell ref="A10:A11"/>
    <mergeCell ref="A12:A27"/>
    <mergeCell ref="B12:B13"/>
    <mergeCell ref="B14:B21"/>
    <mergeCell ref="B22:B26"/>
    <mergeCell ref="C12:C13"/>
    <mergeCell ref="C14:C15"/>
    <mergeCell ref="C16:C19"/>
    <mergeCell ref="C25:C26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60625" bottom="0.60625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H7" sqref="H7:I7"/>
    </sheetView>
  </sheetViews>
  <sheetFormatPr defaultColWidth="9" defaultRowHeight="13.5"/>
  <cols>
    <col min="2" max="2" width="7.375" customWidth="1"/>
    <col min="5" max="5" width="7.375" customWidth="1"/>
    <col min="6" max="6" width="4.5" customWidth="1"/>
    <col min="9" max="9" width="3" customWidth="1"/>
    <col min="10" max="10" width="3.5" customWidth="1"/>
    <col min="11" max="11" width="6" customWidth="1"/>
    <col min="12" max="12" width="5.125" customWidth="1"/>
    <col min="13" max="13" width="5.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152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ht="22.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85</v>
      </c>
      <c r="F6" s="3">
        <v>80</v>
      </c>
      <c r="G6" s="3"/>
      <c r="H6" s="5">
        <v>80</v>
      </c>
      <c r="I6" s="5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85</v>
      </c>
      <c r="F7" s="3">
        <v>80</v>
      </c>
      <c r="G7" s="3"/>
      <c r="H7" s="5">
        <v>80</v>
      </c>
      <c r="I7" s="5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31" customHeight="1" spans="1:13">
      <c r="A11" s="3"/>
      <c r="B11" s="3" t="s">
        <v>153</v>
      </c>
      <c r="C11" s="3"/>
      <c r="D11" s="3"/>
      <c r="E11" s="3"/>
      <c r="F11" s="3"/>
      <c r="G11" s="3"/>
      <c r="H11" s="3" t="s">
        <v>154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3" t="s">
        <v>34</v>
      </c>
      <c r="D14" s="8" t="s">
        <v>155</v>
      </c>
      <c r="E14" s="8"/>
      <c r="F14" s="8"/>
      <c r="G14" s="3">
        <v>320</v>
      </c>
      <c r="H14" s="3">
        <v>324</v>
      </c>
      <c r="I14" s="3">
        <v>9</v>
      </c>
      <c r="J14" s="3"/>
      <c r="K14" s="3">
        <v>9</v>
      </c>
      <c r="L14" s="3"/>
      <c r="M14" s="3"/>
    </row>
    <row r="15" ht="25" customHeight="1" spans="1:13">
      <c r="A15" s="3"/>
      <c r="B15" s="3"/>
      <c r="C15" s="3"/>
      <c r="D15" s="8" t="s">
        <v>129</v>
      </c>
      <c r="E15" s="8"/>
      <c r="F15" s="8"/>
      <c r="G15" s="17" t="s">
        <v>156</v>
      </c>
      <c r="H15" s="31">
        <v>0.814</v>
      </c>
      <c r="I15" s="3">
        <v>9</v>
      </c>
      <c r="J15" s="3"/>
      <c r="K15" s="3">
        <v>9</v>
      </c>
      <c r="L15" s="3"/>
      <c r="M15" s="3"/>
    </row>
    <row r="16" ht="25" customHeight="1" spans="1:13">
      <c r="A16" s="3"/>
      <c r="B16" s="3"/>
      <c r="C16" s="3"/>
      <c r="D16" s="8" t="s">
        <v>157</v>
      </c>
      <c r="E16" s="8"/>
      <c r="F16" s="8"/>
      <c r="G16" s="3" t="s">
        <v>158</v>
      </c>
      <c r="H16" s="3">
        <v>1990.2</v>
      </c>
      <c r="I16" s="3">
        <v>9</v>
      </c>
      <c r="J16" s="3"/>
      <c r="K16" s="3">
        <v>9</v>
      </c>
      <c r="L16" s="3"/>
      <c r="M16" s="3"/>
    </row>
    <row r="17" ht="25" customHeight="1" spans="1:13">
      <c r="A17" s="3"/>
      <c r="B17" s="3"/>
      <c r="C17" s="3" t="s">
        <v>37</v>
      </c>
      <c r="D17" s="8" t="s">
        <v>159</v>
      </c>
      <c r="E17" s="8"/>
      <c r="F17" s="8"/>
      <c r="G17" s="17" t="s">
        <v>94</v>
      </c>
      <c r="H17" s="17">
        <v>0.959</v>
      </c>
      <c r="I17" s="3">
        <v>9</v>
      </c>
      <c r="J17" s="3"/>
      <c r="K17" s="3">
        <v>9</v>
      </c>
      <c r="L17" s="3"/>
      <c r="M17" s="3"/>
    </row>
    <row r="18" ht="25" customHeight="1" spans="1:13">
      <c r="A18" s="3"/>
      <c r="B18" s="3"/>
      <c r="C18" s="3"/>
      <c r="D18" s="8" t="s">
        <v>160</v>
      </c>
      <c r="E18" s="8"/>
      <c r="F18" s="8"/>
      <c r="G18" s="3" t="s">
        <v>161</v>
      </c>
      <c r="H18" s="17">
        <v>0.86</v>
      </c>
      <c r="I18" s="3">
        <v>9</v>
      </c>
      <c r="J18" s="3"/>
      <c r="K18" s="3">
        <v>9</v>
      </c>
      <c r="L18" s="3"/>
      <c r="M18" s="3"/>
    </row>
    <row r="19" ht="25" customHeight="1" spans="1:13">
      <c r="A19" s="3"/>
      <c r="B19" s="3"/>
      <c r="C19" s="3" t="s">
        <v>39</v>
      </c>
      <c r="D19" s="8" t="s">
        <v>130</v>
      </c>
      <c r="E19" s="8"/>
      <c r="F19" s="8"/>
      <c r="G19" s="3" t="s">
        <v>162</v>
      </c>
      <c r="H19" s="17">
        <v>0.96</v>
      </c>
      <c r="I19" s="3">
        <v>5</v>
      </c>
      <c r="J19" s="3"/>
      <c r="K19" s="3">
        <v>5</v>
      </c>
      <c r="L19" s="3"/>
      <c r="M19" s="3"/>
    </row>
    <row r="20" ht="25" customHeight="1" spans="1:13">
      <c r="A20" s="3"/>
      <c r="B20" s="3"/>
      <c r="C20" s="3"/>
      <c r="D20" s="8" t="s">
        <v>121</v>
      </c>
      <c r="E20" s="8"/>
      <c r="F20" s="8"/>
      <c r="G20" s="3"/>
      <c r="H20" s="3"/>
      <c r="I20" s="3"/>
      <c r="J20" s="3"/>
      <c r="K20" s="3"/>
      <c r="L20" s="3"/>
      <c r="M20" s="3"/>
    </row>
    <row r="21" ht="25" customHeight="1" spans="1:13">
      <c r="A21" s="3"/>
      <c r="B21" s="3"/>
      <c r="C21" s="3" t="s">
        <v>42</v>
      </c>
      <c r="D21" s="8" t="s">
        <v>51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/>
      <c r="C22" s="3"/>
      <c r="D22" s="8" t="s">
        <v>121</v>
      </c>
      <c r="E22" s="8"/>
      <c r="F22" s="8"/>
      <c r="G22" s="3"/>
      <c r="H22" s="3"/>
      <c r="I22" s="3"/>
      <c r="J22" s="3"/>
      <c r="K22" s="3"/>
      <c r="L22" s="3"/>
      <c r="M22" s="3"/>
    </row>
    <row r="23" ht="25" customHeight="1" spans="1:13">
      <c r="A23" s="3"/>
      <c r="B23" s="3" t="s">
        <v>49</v>
      </c>
      <c r="C23" s="3" t="s">
        <v>50</v>
      </c>
      <c r="D23" s="8" t="s">
        <v>51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/>
      <c r="C24" s="3"/>
      <c r="D24" s="8" t="s">
        <v>121</v>
      </c>
      <c r="E24" s="8"/>
      <c r="F24" s="8"/>
      <c r="G24" s="3"/>
      <c r="H24" s="3"/>
      <c r="I24" s="3"/>
      <c r="J24" s="3"/>
      <c r="K24" s="3"/>
      <c r="L24" s="3"/>
      <c r="M24" s="3"/>
    </row>
    <row r="25" ht="25" customHeight="1" spans="1:13">
      <c r="A25" s="3"/>
      <c r="B25" s="3"/>
      <c r="C25" s="3" t="s">
        <v>52</v>
      </c>
      <c r="D25" s="8" t="s">
        <v>51</v>
      </c>
      <c r="E25" s="8"/>
      <c r="F25" s="8"/>
      <c r="G25" s="3"/>
      <c r="H25" s="3"/>
      <c r="I25" s="3"/>
      <c r="J25" s="3"/>
      <c r="K25" s="3"/>
      <c r="L25" s="3"/>
      <c r="M25" s="3"/>
    </row>
    <row r="26" ht="25" customHeight="1" spans="1:13">
      <c r="A26" s="3"/>
      <c r="B26" s="3"/>
      <c r="C26" s="3"/>
      <c r="D26" s="8" t="s">
        <v>121</v>
      </c>
      <c r="E26" s="8"/>
      <c r="F26" s="8"/>
      <c r="G26" s="3"/>
      <c r="H26" s="3"/>
      <c r="I26" s="3"/>
      <c r="J26" s="3"/>
      <c r="K26" s="3"/>
      <c r="L26" s="3"/>
      <c r="M26" s="3"/>
    </row>
    <row r="27" ht="25" customHeight="1" spans="1:13">
      <c r="A27" s="3"/>
      <c r="B27" s="3"/>
      <c r="C27" s="3" t="s">
        <v>55</v>
      </c>
      <c r="D27" s="8" t="s">
        <v>163</v>
      </c>
      <c r="E27" s="8"/>
      <c r="F27" s="8"/>
      <c r="G27" s="3" t="s">
        <v>54</v>
      </c>
      <c r="H27" s="3" t="s">
        <v>54</v>
      </c>
      <c r="I27" s="3">
        <v>10</v>
      </c>
      <c r="J27" s="3"/>
      <c r="K27" s="3">
        <v>10</v>
      </c>
      <c r="L27" s="3"/>
      <c r="M27" s="3"/>
    </row>
    <row r="28" ht="25" customHeight="1" spans="1:13">
      <c r="A28" s="3"/>
      <c r="B28" s="3"/>
      <c r="C28" s="3"/>
      <c r="D28" s="8" t="s">
        <v>164</v>
      </c>
      <c r="E28" s="8"/>
      <c r="F28" s="8"/>
      <c r="G28" s="3" t="s">
        <v>54</v>
      </c>
      <c r="H28" s="3" t="s">
        <v>54</v>
      </c>
      <c r="I28" s="3">
        <v>10</v>
      </c>
      <c r="J28" s="3"/>
      <c r="K28" s="3">
        <v>10</v>
      </c>
      <c r="L28" s="3"/>
      <c r="M28" s="3"/>
    </row>
    <row r="29" ht="25" customHeight="1" spans="1:13">
      <c r="A29" s="3"/>
      <c r="B29" s="3"/>
      <c r="C29" s="3" t="s">
        <v>57</v>
      </c>
      <c r="D29" s="8" t="s">
        <v>165</v>
      </c>
      <c r="E29" s="8"/>
      <c r="F29" s="8"/>
      <c r="G29" s="3" t="s">
        <v>54</v>
      </c>
      <c r="H29" s="3" t="s">
        <v>54</v>
      </c>
      <c r="I29" s="3">
        <v>5</v>
      </c>
      <c r="J29" s="3"/>
      <c r="K29" s="3">
        <v>5</v>
      </c>
      <c r="L29" s="3"/>
      <c r="M29" s="3"/>
    </row>
    <row r="30" ht="25" customHeight="1" spans="1:13">
      <c r="A30" s="3"/>
      <c r="B30" s="3"/>
      <c r="C30" s="3"/>
      <c r="D30" s="8" t="s">
        <v>166</v>
      </c>
      <c r="E30" s="8"/>
      <c r="F30" s="8"/>
      <c r="G30" s="3" t="s">
        <v>54</v>
      </c>
      <c r="H30" s="3" t="s">
        <v>54</v>
      </c>
      <c r="I30" s="3">
        <v>5</v>
      </c>
      <c r="J30" s="3"/>
      <c r="K30" s="3">
        <v>5</v>
      </c>
      <c r="L30" s="3"/>
      <c r="M30" s="3"/>
    </row>
    <row r="31" ht="25" customHeight="1" spans="1:13">
      <c r="A31" s="3"/>
      <c r="B31" s="3" t="s">
        <v>59</v>
      </c>
      <c r="C31" s="3" t="s">
        <v>60</v>
      </c>
      <c r="D31" s="8" t="s">
        <v>61</v>
      </c>
      <c r="E31" s="8"/>
      <c r="F31" s="8"/>
      <c r="G31" s="3" t="s">
        <v>167</v>
      </c>
      <c r="H31" s="17">
        <v>0.92</v>
      </c>
      <c r="I31" s="3">
        <v>10</v>
      </c>
      <c r="J31" s="3"/>
      <c r="K31" s="3">
        <v>10</v>
      </c>
      <c r="L31" s="3"/>
      <c r="M31" s="3"/>
    </row>
    <row r="32" ht="25" customHeight="1" spans="1:13">
      <c r="A32" s="3"/>
      <c r="B32" s="3"/>
      <c r="C32" s="3"/>
      <c r="D32" s="8" t="s">
        <v>121</v>
      </c>
      <c r="E32" s="8"/>
      <c r="F32" s="8"/>
      <c r="G32" s="3" t="s">
        <v>168</v>
      </c>
      <c r="H32" s="17" t="s">
        <v>168</v>
      </c>
      <c r="I32" s="3" t="s">
        <v>168</v>
      </c>
      <c r="J32" s="3"/>
      <c r="K32" s="3" t="s">
        <v>168</v>
      </c>
      <c r="L32" s="3"/>
      <c r="M32" s="3"/>
    </row>
    <row r="33" spans="1:13">
      <c r="A33" s="15" t="s">
        <v>63</v>
      </c>
      <c r="B33" s="15"/>
      <c r="C33" s="15"/>
      <c r="D33" s="15"/>
      <c r="E33" s="15"/>
      <c r="F33" s="15"/>
      <c r="G33" s="15"/>
      <c r="H33" s="15"/>
      <c r="I33" s="15">
        <v>100</v>
      </c>
      <c r="J33" s="15"/>
      <c r="K33" s="15">
        <v>100</v>
      </c>
      <c r="L33" s="21"/>
      <c r="M33" s="21"/>
    </row>
  </sheetData>
  <mergeCells count="113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D32:F32"/>
    <mergeCell ref="I32:J32"/>
    <mergeCell ref="L32:M32"/>
    <mergeCell ref="A33:H33"/>
    <mergeCell ref="I33:J33"/>
    <mergeCell ref="L33:M33"/>
    <mergeCell ref="A10:A11"/>
    <mergeCell ref="A12:A32"/>
    <mergeCell ref="B12:B13"/>
    <mergeCell ref="B14:B22"/>
    <mergeCell ref="B23:B30"/>
    <mergeCell ref="B31:B32"/>
    <mergeCell ref="C12:C13"/>
    <mergeCell ref="C14:C16"/>
    <mergeCell ref="C17:C18"/>
    <mergeCell ref="C19:C20"/>
    <mergeCell ref="C21:C22"/>
    <mergeCell ref="C23:C24"/>
    <mergeCell ref="C25:C26"/>
    <mergeCell ref="C27:C28"/>
    <mergeCell ref="C29:C30"/>
    <mergeCell ref="C31:C32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60625" bottom="0.60625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Q11" sqref="Q11"/>
    </sheetView>
  </sheetViews>
  <sheetFormatPr defaultColWidth="9" defaultRowHeight="13.5"/>
  <cols>
    <col min="6" max="6" width="4.25" customWidth="1"/>
    <col min="10" max="10" width="2.125" customWidth="1"/>
    <col min="12" max="12" width="5.25" customWidth="1"/>
    <col min="13" max="13" width="5.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 t="s">
        <v>169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 t="s">
        <v>4</v>
      </c>
      <c r="B4" s="3"/>
      <c r="C4" s="3" t="s">
        <v>5</v>
      </c>
      <c r="D4" s="3"/>
      <c r="E4" s="3"/>
      <c r="F4" s="3"/>
      <c r="G4" s="3"/>
      <c r="H4" s="3" t="s">
        <v>6</v>
      </c>
      <c r="I4" s="3"/>
      <c r="J4" s="3" t="s">
        <v>5</v>
      </c>
      <c r="K4" s="3"/>
      <c r="L4" s="3"/>
      <c r="M4" s="3"/>
    </row>
    <row r="5" spans="1:13">
      <c r="A5" s="3" t="s">
        <v>7</v>
      </c>
      <c r="B5" s="3"/>
      <c r="C5" s="3"/>
      <c r="D5" s="3"/>
      <c r="E5" s="3" t="s">
        <v>8</v>
      </c>
      <c r="F5" s="3" t="s">
        <v>9</v>
      </c>
      <c r="G5" s="3"/>
      <c r="H5" s="3" t="s">
        <v>10</v>
      </c>
      <c r="I5" s="3"/>
      <c r="J5" s="3" t="s">
        <v>11</v>
      </c>
      <c r="K5" s="3"/>
      <c r="L5" s="3" t="s">
        <v>12</v>
      </c>
      <c r="M5" s="3" t="s">
        <v>13</v>
      </c>
    </row>
    <row r="6" spans="1:13">
      <c r="A6" s="3"/>
      <c r="B6" s="3"/>
      <c r="C6" s="4" t="s">
        <v>14</v>
      </c>
      <c r="D6" s="4"/>
      <c r="E6" s="3">
        <v>7</v>
      </c>
      <c r="F6" s="3">
        <v>7</v>
      </c>
      <c r="G6" s="3"/>
      <c r="H6" s="3">
        <v>7</v>
      </c>
      <c r="I6" s="3"/>
      <c r="J6" s="3">
        <v>10</v>
      </c>
      <c r="K6" s="3"/>
      <c r="L6" s="17">
        <v>1</v>
      </c>
      <c r="M6" s="3">
        <v>10</v>
      </c>
    </row>
    <row r="7" spans="1:13">
      <c r="A7" s="3"/>
      <c r="B7" s="3"/>
      <c r="C7" s="3" t="s">
        <v>15</v>
      </c>
      <c r="D7" s="3"/>
      <c r="E7" s="3">
        <v>7</v>
      </c>
      <c r="F7" s="3">
        <v>7</v>
      </c>
      <c r="G7" s="3"/>
      <c r="H7" s="3">
        <v>7</v>
      </c>
      <c r="I7" s="3"/>
      <c r="J7" s="3" t="s">
        <v>16</v>
      </c>
      <c r="K7" s="3"/>
      <c r="L7" s="3"/>
      <c r="M7" s="3" t="s">
        <v>16</v>
      </c>
    </row>
    <row r="8" spans="1:13">
      <c r="A8" s="3"/>
      <c r="B8" s="3"/>
      <c r="C8" s="3" t="s">
        <v>17</v>
      </c>
      <c r="D8" s="3"/>
      <c r="E8" s="3"/>
      <c r="F8" s="3"/>
      <c r="G8" s="3"/>
      <c r="H8" s="3"/>
      <c r="I8" s="3"/>
      <c r="J8" s="3" t="s">
        <v>16</v>
      </c>
      <c r="K8" s="3"/>
      <c r="L8" s="3"/>
      <c r="M8" s="3" t="s">
        <v>16</v>
      </c>
    </row>
    <row r="9" spans="1:13">
      <c r="A9" s="3"/>
      <c r="B9" s="3"/>
      <c r="C9" s="3" t="s">
        <v>18</v>
      </c>
      <c r="D9" s="3"/>
      <c r="E9" s="3"/>
      <c r="F9" s="3"/>
      <c r="G9" s="3"/>
      <c r="H9" s="3"/>
      <c r="I9" s="3"/>
      <c r="J9" s="3" t="s">
        <v>16</v>
      </c>
      <c r="K9" s="3"/>
      <c r="L9" s="3"/>
      <c r="M9" s="3" t="s">
        <v>16</v>
      </c>
    </row>
    <row r="10" spans="1:13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3"/>
      <c r="J10" s="3"/>
      <c r="K10" s="3"/>
      <c r="L10" s="3"/>
      <c r="M10" s="3"/>
    </row>
    <row r="11" ht="114" customHeight="1" spans="1:13">
      <c r="A11" s="3"/>
      <c r="B11" s="3" t="s">
        <v>170</v>
      </c>
      <c r="C11" s="3"/>
      <c r="D11" s="3"/>
      <c r="E11" s="3"/>
      <c r="F11" s="3"/>
      <c r="G11" s="3"/>
      <c r="H11" s="3" t="s">
        <v>171</v>
      </c>
      <c r="I11" s="3"/>
      <c r="J11" s="3"/>
      <c r="K11" s="3"/>
      <c r="L11" s="3"/>
      <c r="M11" s="3"/>
    </row>
    <row r="12" spans="1:13">
      <c r="A12" s="3" t="s">
        <v>24</v>
      </c>
      <c r="B12" s="3" t="s">
        <v>25</v>
      </c>
      <c r="C12" s="3" t="s">
        <v>26</v>
      </c>
      <c r="D12" s="3" t="s">
        <v>27</v>
      </c>
      <c r="E12" s="3"/>
      <c r="F12" s="3"/>
      <c r="G12" s="3" t="s">
        <v>28</v>
      </c>
      <c r="H12" s="3" t="s">
        <v>29</v>
      </c>
      <c r="I12" s="3" t="s">
        <v>11</v>
      </c>
      <c r="J12" s="3"/>
      <c r="K12" s="3" t="s">
        <v>13</v>
      </c>
      <c r="L12" s="3" t="s">
        <v>30</v>
      </c>
      <c r="M12" s="3"/>
    </row>
    <row r="13" spans="1:13">
      <c r="A13" s="3"/>
      <c r="B13" s="3"/>
      <c r="C13" s="3"/>
      <c r="D13" s="3"/>
      <c r="E13" s="3"/>
      <c r="F13" s="3"/>
      <c r="G13" s="3" t="s">
        <v>31</v>
      </c>
      <c r="H13" s="3" t="s">
        <v>32</v>
      </c>
      <c r="I13" s="3"/>
      <c r="J13" s="3"/>
      <c r="K13" s="3"/>
      <c r="L13" s="3"/>
      <c r="M13" s="3"/>
    </row>
    <row r="14" ht="25" customHeight="1" spans="1:13">
      <c r="A14" s="3"/>
      <c r="B14" s="3" t="s">
        <v>33</v>
      </c>
      <c r="C14" s="6" t="s">
        <v>34</v>
      </c>
      <c r="D14" s="8" t="s">
        <v>172</v>
      </c>
      <c r="E14" s="8"/>
      <c r="F14" s="8"/>
      <c r="G14" s="3">
        <v>25000</v>
      </c>
      <c r="H14" s="3">
        <v>25000</v>
      </c>
      <c r="I14" s="3">
        <v>10</v>
      </c>
      <c r="J14" s="3"/>
      <c r="K14" s="3">
        <f>I14</f>
        <v>10</v>
      </c>
      <c r="L14" s="3"/>
      <c r="M14" s="3"/>
    </row>
    <row r="15" ht="25" customHeight="1" spans="1:13">
      <c r="A15" s="3"/>
      <c r="B15" s="3"/>
      <c r="C15" s="9"/>
      <c r="D15" s="8" t="s">
        <v>173</v>
      </c>
      <c r="E15" s="8"/>
      <c r="F15" s="8"/>
      <c r="G15" s="3">
        <v>2500</v>
      </c>
      <c r="H15" s="3">
        <v>2600</v>
      </c>
      <c r="I15" s="3">
        <v>10</v>
      </c>
      <c r="J15" s="3"/>
      <c r="K15" s="3">
        <f>I15</f>
        <v>10</v>
      </c>
      <c r="L15" s="3"/>
      <c r="M15" s="3"/>
    </row>
    <row r="16" ht="25" customHeight="1" spans="1:13">
      <c r="A16" s="3"/>
      <c r="B16" s="3"/>
      <c r="C16" s="9"/>
      <c r="D16" s="8" t="s">
        <v>174</v>
      </c>
      <c r="E16" s="8"/>
      <c r="F16" s="8"/>
      <c r="G16" s="3">
        <v>2500</v>
      </c>
      <c r="H16" s="3">
        <v>2600</v>
      </c>
      <c r="I16" s="3">
        <v>10</v>
      </c>
      <c r="J16" s="3"/>
      <c r="K16" s="3">
        <f>I16</f>
        <v>10</v>
      </c>
      <c r="L16" s="3"/>
      <c r="M16" s="3"/>
    </row>
    <row r="17" ht="25" customHeight="1" spans="1:13">
      <c r="A17" s="3"/>
      <c r="B17" s="3"/>
      <c r="C17" s="3" t="s">
        <v>37</v>
      </c>
      <c r="D17" s="8" t="s">
        <v>175</v>
      </c>
      <c r="E17" s="8"/>
      <c r="F17" s="8"/>
      <c r="G17" s="3" t="s">
        <v>54</v>
      </c>
      <c r="H17" s="3" t="s">
        <v>54</v>
      </c>
      <c r="I17" s="3">
        <v>10</v>
      </c>
      <c r="J17" s="3"/>
      <c r="K17" s="3">
        <f>I17</f>
        <v>10</v>
      </c>
      <c r="L17" s="3"/>
      <c r="M17" s="3"/>
    </row>
    <row r="18" ht="25" customHeight="1" spans="1:13">
      <c r="A18" s="3"/>
      <c r="B18" s="3"/>
      <c r="C18" s="3"/>
      <c r="D18" s="8" t="s">
        <v>121</v>
      </c>
      <c r="E18" s="8"/>
      <c r="F18" s="8"/>
      <c r="G18" s="3"/>
      <c r="H18" s="3"/>
      <c r="I18" s="3"/>
      <c r="J18" s="3"/>
      <c r="K18" s="3"/>
      <c r="L18" s="3"/>
      <c r="M18" s="3"/>
    </row>
    <row r="19" ht="25" customHeight="1" spans="1:13">
      <c r="A19" s="3"/>
      <c r="B19" s="3"/>
      <c r="C19" s="3" t="s">
        <v>39</v>
      </c>
      <c r="D19" s="8" t="s">
        <v>130</v>
      </c>
      <c r="E19" s="8"/>
      <c r="F19" s="8"/>
      <c r="G19" s="17">
        <v>0.95</v>
      </c>
      <c r="H19" s="17">
        <v>0.96</v>
      </c>
      <c r="I19" s="3">
        <v>10</v>
      </c>
      <c r="J19" s="3"/>
      <c r="K19" s="3">
        <v>10</v>
      </c>
      <c r="L19" s="3"/>
      <c r="M19" s="3"/>
    </row>
    <row r="20" ht="25" customHeight="1" spans="1:13">
      <c r="A20" s="3"/>
      <c r="B20" s="3"/>
      <c r="C20" s="3"/>
      <c r="D20" s="8" t="s">
        <v>121</v>
      </c>
      <c r="E20" s="8"/>
      <c r="F20" s="8"/>
      <c r="G20" s="3"/>
      <c r="H20" s="3"/>
      <c r="I20" s="3"/>
      <c r="J20" s="3"/>
      <c r="K20" s="3"/>
      <c r="L20" s="3"/>
      <c r="M20" s="3"/>
    </row>
    <row r="21" ht="25" customHeight="1" spans="1:13">
      <c r="A21" s="3"/>
      <c r="B21" s="3"/>
      <c r="C21" s="3" t="s">
        <v>42</v>
      </c>
      <c r="D21" s="8" t="s">
        <v>51</v>
      </c>
      <c r="E21" s="8"/>
      <c r="F21" s="8"/>
      <c r="G21" s="3"/>
      <c r="H21" s="3"/>
      <c r="I21" s="3"/>
      <c r="J21" s="3"/>
      <c r="K21" s="3"/>
      <c r="L21" s="3"/>
      <c r="M21" s="3"/>
    </row>
    <row r="22" ht="25" customHeight="1" spans="1:13">
      <c r="A22" s="3"/>
      <c r="B22" s="3"/>
      <c r="C22" s="3"/>
      <c r="D22" s="8" t="s">
        <v>121</v>
      </c>
      <c r="E22" s="8"/>
      <c r="F22" s="8"/>
      <c r="G22" s="3"/>
      <c r="H22" s="3"/>
      <c r="I22" s="3"/>
      <c r="J22" s="3"/>
      <c r="K22" s="3"/>
      <c r="L22" s="3"/>
      <c r="M22" s="3"/>
    </row>
    <row r="23" ht="25" customHeight="1" spans="1:13">
      <c r="A23" s="3"/>
      <c r="B23" s="3" t="s">
        <v>49</v>
      </c>
      <c r="C23" s="3" t="s">
        <v>50</v>
      </c>
      <c r="D23" s="8" t="s">
        <v>51</v>
      </c>
      <c r="E23" s="8"/>
      <c r="F23" s="8"/>
      <c r="G23" s="3"/>
      <c r="H23" s="3"/>
      <c r="I23" s="3"/>
      <c r="J23" s="3"/>
      <c r="K23" s="3"/>
      <c r="L23" s="3"/>
      <c r="M23" s="3"/>
    </row>
    <row r="24" ht="25" customHeight="1" spans="1:13">
      <c r="A24" s="3"/>
      <c r="B24" s="3"/>
      <c r="C24" s="3"/>
      <c r="D24" s="8" t="s">
        <v>121</v>
      </c>
      <c r="E24" s="8"/>
      <c r="F24" s="8"/>
      <c r="G24" s="3"/>
      <c r="H24" s="3"/>
      <c r="I24" s="3"/>
      <c r="J24" s="3"/>
      <c r="K24" s="3"/>
      <c r="L24" s="3"/>
      <c r="M24" s="3"/>
    </row>
    <row r="25" ht="25" customHeight="1" spans="1:13">
      <c r="A25" s="3"/>
      <c r="B25" s="3"/>
      <c r="C25" s="3" t="s">
        <v>52</v>
      </c>
      <c r="D25" s="8" t="s">
        <v>176</v>
      </c>
      <c r="E25" s="8"/>
      <c r="F25" s="8"/>
      <c r="G25" s="3" t="s">
        <v>54</v>
      </c>
      <c r="H25" s="3" t="s">
        <v>54</v>
      </c>
      <c r="I25" s="3">
        <v>30</v>
      </c>
      <c r="J25" s="3"/>
      <c r="K25" s="3">
        <v>30</v>
      </c>
      <c r="L25" s="3"/>
      <c r="M25" s="3"/>
    </row>
    <row r="26" ht="25" customHeight="1" spans="1:13">
      <c r="A26" s="3"/>
      <c r="B26" s="3"/>
      <c r="C26" s="3"/>
      <c r="D26" s="8" t="s">
        <v>121</v>
      </c>
      <c r="E26" s="8"/>
      <c r="F26" s="8"/>
      <c r="G26" s="3"/>
      <c r="H26" s="3"/>
      <c r="I26" s="3"/>
      <c r="J26" s="3"/>
      <c r="K26" s="3"/>
      <c r="L26" s="3"/>
      <c r="M26" s="3"/>
    </row>
    <row r="27" ht="25" customHeight="1" spans="1:13">
      <c r="A27" s="3"/>
      <c r="B27" s="3"/>
      <c r="C27" s="3" t="s">
        <v>55</v>
      </c>
      <c r="D27" s="8" t="s">
        <v>51</v>
      </c>
      <c r="E27" s="8"/>
      <c r="F27" s="8"/>
      <c r="G27" s="3"/>
      <c r="H27" s="3"/>
      <c r="I27" s="3"/>
      <c r="J27" s="3"/>
      <c r="K27" s="3"/>
      <c r="L27" s="3"/>
      <c r="M27" s="3"/>
    </row>
    <row r="28" ht="25" customHeight="1" spans="1:13">
      <c r="A28" s="3"/>
      <c r="B28" s="3"/>
      <c r="C28" s="3"/>
      <c r="D28" s="8" t="s">
        <v>121</v>
      </c>
      <c r="E28" s="8"/>
      <c r="F28" s="8"/>
      <c r="G28" s="3"/>
      <c r="H28" s="3"/>
      <c r="I28" s="3"/>
      <c r="J28" s="3"/>
      <c r="K28" s="3"/>
      <c r="L28" s="3"/>
      <c r="M28" s="3"/>
    </row>
    <row r="29" ht="25" customHeight="1" spans="1:13">
      <c r="A29" s="3"/>
      <c r="B29" s="3"/>
      <c r="C29" s="3" t="s">
        <v>57</v>
      </c>
      <c r="D29" s="8" t="s">
        <v>51</v>
      </c>
      <c r="E29" s="8"/>
      <c r="F29" s="8"/>
      <c r="G29" s="3"/>
      <c r="H29" s="3"/>
      <c r="I29" s="3"/>
      <c r="J29" s="3"/>
      <c r="K29" s="3"/>
      <c r="L29" s="3"/>
      <c r="M29" s="3"/>
    </row>
    <row r="30" ht="25" customHeight="1" spans="1:13">
      <c r="A30" s="3"/>
      <c r="B30" s="3"/>
      <c r="C30" s="3"/>
      <c r="D30" s="8" t="s">
        <v>121</v>
      </c>
      <c r="E30" s="8"/>
      <c r="F30" s="8"/>
      <c r="G30" s="3"/>
      <c r="H30" s="3"/>
      <c r="I30" s="3"/>
      <c r="J30" s="3"/>
      <c r="K30" s="3"/>
      <c r="L30" s="3"/>
      <c r="M30" s="3"/>
    </row>
    <row r="31" ht="25" customHeight="1" spans="1:13">
      <c r="A31" s="3"/>
      <c r="B31" s="3" t="s">
        <v>59</v>
      </c>
      <c r="C31" s="3" t="s">
        <v>60</v>
      </c>
      <c r="D31" s="8" t="s">
        <v>177</v>
      </c>
      <c r="E31" s="8"/>
      <c r="F31" s="8"/>
      <c r="G31" s="22" t="s">
        <v>178</v>
      </c>
      <c r="H31" s="17">
        <v>0.96</v>
      </c>
      <c r="I31" s="3">
        <v>10</v>
      </c>
      <c r="J31" s="3"/>
      <c r="K31" s="3">
        <v>10</v>
      </c>
      <c r="L31" s="3"/>
      <c r="M31" s="3"/>
    </row>
    <row r="32" ht="25" customHeight="1" spans="1:13">
      <c r="A32" s="3"/>
      <c r="B32" s="3"/>
      <c r="C32" s="3"/>
      <c r="D32" s="8" t="s">
        <v>121</v>
      </c>
      <c r="E32" s="8"/>
      <c r="F32" s="8"/>
      <c r="G32" s="3"/>
      <c r="H32" s="3"/>
      <c r="I32" s="3"/>
      <c r="J32" s="3"/>
      <c r="K32" s="3"/>
      <c r="L32" s="3"/>
      <c r="M32" s="3"/>
    </row>
    <row r="33" ht="18" customHeight="1" spans="1:13">
      <c r="A33" s="15" t="s">
        <v>63</v>
      </c>
      <c r="B33" s="15"/>
      <c r="C33" s="15"/>
      <c r="D33" s="15"/>
      <c r="E33" s="15"/>
      <c r="F33" s="15"/>
      <c r="G33" s="15"/>
      <c r="H33" s="15"/>
      <c r="I33" s="15">
        <v>100</v>
      </c>
      <c r="J33" s="15"/>
      <c r="K33" s="15">
        <v>100</v>
      </c>
      <c r="L33" s="21"/>
      <c r="M33" s="21"/>
    </row>
  </sheetData>
  <mergeCells count="113">
    <mergeCell ref="A1:M1"/>
    <mergeCell ref="A2:M2"/>
    <mergeCell ref="A3:B3"/>
    <mergeCell ref="C3:M3"/>
    <mergeCell ref="A4:B4"/>
    <mergeCell ref="C4:G4"/>
    <mergeCell ref="H4:I4"/>
    <mergeCell ref="J4:M4"/>
    <mergeCell ref="C5:D5"/>
    <mergeCell ref="F5:G5"/>
    <mergeCell ref="H5:I5"/>
    <mergeCell ref="J5:K5"/>
    <mergeCell ref="C6:D6"/>
    <mergeCell ref="F6:G6"/>
    <mergeCell ref="H6:I6"/>
    <mergeCell ref="J6:K6"/>
    <mergeCell ref="C7:D7"/>
    <mergeCell ref="F7:G7"/>
    <mergeCell ref="H7:I7"/>
    <mergeCell ref="J7:K7"/>
    <mergeCell ref="C8:D8"/>
    <mergeCell ref="F8:G8"/>
    <mergeCell ref="H8:I8"/>
    <mergeCell ref="J8:K8"/>
    <mergeCell ref="C9:D9"/>
    <mergeCell ref="F9:G9"/>
    <mergeCell ref="H9:I9"/>
    <mergeCell ref="J9:K9"/>
    <mergeCell ref="B10:G10"/>
    <mergeCell ref="H10:M10"/>
    <mergeCell ref="B11:G11"/>
    <mergeCell ref="H11:M11"/>
    <mergeCell ref="D14:F14"/>
    <mergeCell ref="I14:J14"/>
    <mergeCell ref="L14:M14"/>
    <mergeCell ref="D15:F15"/>
    <mergeCell ref="I15:J15"/>
    <mergeCell ref="L15:M15"/>
    <mergeCell ref="D16:F16"/>
    <mergeCell ref="I16:J16"/>
    <mergeCell ref="L16:M16"/>
    <mergeCell ref="D17:F17"/>
    <mergeCell ref="I17:J17"/>
    <mergeCell ref="L17:M17"/>
    <mergeCell ref="D18:F18"/>
    <mergeCell ref="I18:J18"/>
    <mergeCell ref="L18:M18"/>
    <mergeCell ref="D19:F19"/>
    <mergeCell ref="I19:J19"/>
    <mergeCell ref="L19:M19"/>
    <mergeCell ref="D20:F20"/>
    <mergeCell ref="I20:J20"/>
    <mergeCell ref="L20:M20"/>
    <mergeCell ref="D21:F21"/>
    <mergeCell ref="I21:J21"/>
    <mergeCell ref="L21:M21"/>
    <mergeCell ref="D22:F22"/>
    <mergeCell ref="I22:J22"/>
    <mergeCell ref="L22:M22"/>
    <mergeCell ref="D23:F23"/>
    <mergeCell ref="I23:J23"/>
    <mergeCell ref="L23:M23"/>
    <mergeCell ref="D24:F24"/>
    <mergeCell ref="I24:J24"/>
    <mergeCell ref="L24:M24"/>
    <mergeCell ref="D25:F25"/>
    <mergeCell ref="I25:J25"/>
    <mergeCell ref="L25:M25"/>
    <mergeCell ref="D26:F26"/>
    <mergeCell ref="I26:J26"/>
    <mergeCell ref="L26:M26"/>
    <mergeCell ref="D27:F27"/>
    <mergeCell ref="I27:J27"/>
    <mergeCell ref="L27:M27"/>
    <mergeCell ref="D28:F28"/>
    <mergeCell ref="I28:J28"/>
    <mergeCell ref="L28:M28"/>
    <mergeCell ref="D29:F29"/>
    <mergeCell ref="I29:J29"/>
    <mergeCell ref="L29:M29"/>
    <mergeCell ref="D30:F30"/>
    <mergeCell ref="I30:J30"/>
    <mergeCell ref="L30:M30"/>
    <mergeCell ref="D31:F31"/>
    <mergeCell ref="I31:J31"/>
    <mergeCell ref="L31:M31"/>
    <mergeCell ref="D32:F32"/>
    <mergeCell ref="I32:J32"/>
    <mergeCell ref="L32:M32"/>
    <mergeCell ref="A33:H33"/>
    <mergeCell ref="I33:J33"/>
    <mergeCell ref="L33:M33"/>
    <mergeCell ref="A10:A11"/>
    <mergeCell ref="A12:A32"/>
    <mergeCell ref="B12:B13"/>
    <mergeCell ref="B14:B22"/>
    <mergeCell ref="B23:B30"/>
    <mergeCell ref="B31:B32"/>
    <mergeCell ref="C12:C13"/>
    <mergeCell ref="C14:C16"/>
    <mergeCell ref="C17:C18"/>
    <mergeCell ref="C19:C20"/>
    <mergeCell ref="C21:C22"/>
    <mergeCell ref="C23:C24"/>
    <mergeCell ref="C25:C26"/>
    <mergeCell ref="C27:C28"/>
    <mergeCell ref="C29:C30"/>
    <mergeCell ref="C31:C32"/>
    <mergeCell ref="K12:K13"/>
    <mergeCell ref="A5:B9"/>
    <mergeCell ref="D12:F13"/>
    <mergeCell ref="I12:J13"/>
    <mergeCell ref="L12:M13"/>
  </mergeCells>
  <printOptions horizontalCentered="1"/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政策性商品林保险</vt:lpstr>
      <vt:lpstr>原林业公司困难职工补助</vt:lpstr>
      <vt:lpstr>林业有害生物防治</vt:lpstr>
      <vt:lpstr>林业示范项目</vt:lpstr>
      <vt:lpstr>宣传报道专项资金</vt:lpstr>
      <vt:lpstr>林长制工作经费</vt:lpstr>
      <vt:lpstr>森林资源管理</vt:lpstr>
      <vt:lpstr>乡镇林长办工作经费</vt:lpstr>
      <vt:lpstr>森林资源一张图年度更新</vt:lpstr>
      <vt:lpstr>生态扶贫</vt:lpstr>
      <vt:lpstr>信息管理专项</vt:lpstr>
      <vt:lpstr>森林督查</vt:lpstr>
      <vt:lpstr>造林整地</vt:lpstr>
      <vt:lpstr>创建森林城市总体规划编制服务费</vt:lpstr>
      <vt:lpstr>火灾风险普查经费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苞米爱啃窝窝头</cp:lastModifiedBy>
  <dcterms:created xsi:type="dcterms:W3CDTF">2022-05-06T01:13:00Z</dcterms:created>
  <cp:lastPrinted>2022-05-06T01:22:00Z</cp:lastPrinted>
  <dcterms:modified xsi:type="dcterms:W3CDTF">2022-06-09T02:08:43Z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A805ADED282848679C97C303DD086265</vt:lpwstr>
  </property>
  <property fmtid="{D5CDD505-2E9C-101B-9397-08002B2CF9AE}" pid="3" name="KSOProductBuildVer">
    <vt:lpwstr>2052-11.1.0.11691</vt:lpwstr>
  </property>
</Properties>
</file>