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8" windowHeight="8135"/>
  </bookViews>
  <sheets>
    <sheet name="Sheet1" sheetId="1" r:id="rId1"/>
  </sheets>
  <definedNames>
    <definedName name="_xlnm._FilterDatabase" localSheetId="0" hidden="1">Sheet1!$A$1:$XEW$9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L3" authorId="0">
      <text>
        <r>
          <rPr>
            <sz val="11"/>
            <color rgb="FF000000"/>
            <rFont val="等线"/>
            <charset val="134"/>
          </rPr>
          <t xml:space="preserve">柯露茜:
</t>
        </r>
        <r>
          <rPr>
            <sz val="9"/>
            <rFont val="宋体"/>
            <charset val="134"/>
          </rPr>
          <t>预计增收村集体收入约X万元，同时带动就业务工X人，其中脱贫户和监测帮扶对象X人，人均增收X万元。（仅适用于产业项目）</t>
        </r>
      </text>
    </comment>
  </commentList>
</comments>
</file>

<file path=xl/sharedStrings.xml><?xml version="1.0" encoding="utf-8"?>
<sst xmlns="http://schemas.openxmlformats.org/spreadsheetml/2006/main" count="85" uniqueCount="53">
  <si>
    <t>浮梁县2022年衔接资金项目批复表</t>
  </si>
  <si>
    <t>序号</t>
  </si>
  <si>
    <t>乡镇</t>
  </si>
  <si>
    <t>建设地点</t>
  </si>
  <si>
    <t>项目名称</t>
  </si>
  <si>
    <t>项目类型</t>
  </si>
  <si>
    <t>建设性质</t>
  </si>
  <si>
    <t>计划开始时间</t>
  </si>
  <si>
    <t>计划结束时间</t>
  </si>
  <si>
    <t>群众是否参与</t>
  </si>
  <si>
    <t>建设内容及规模</t>
  </si>
  <si>
    <t>绩效目标</t>
  </si>
  <si>
    <t>批复资金</t>
  </si>
  <si>
    <t>筹集方式或资金来源</t>
  </si>
  <si>
    <t>项目主管部门</t>
  </si>
  <si>
    <t>后续管理责任单位</t>
  </si>
  <si>
    <t>产出指标</t>
  </si>
  <si>
    <t>效益指标（群众参与和联农带农）</t>
  </si>
  <si>
    <t>满意度指标</t>
  </si>
  <si>
    <t>合计</t>
  </si>
  <si>
    <t>中央资金</t>
  </si>
  <si>
    <t>省级资金</t>
  </si>
  <si>
    <t>市级资金</t>
  </si>
  <si>
    <t>县级资金</t>
  </si>
  <si>
    <t>浮梁镇</t>
  </si>
  <si>
    <t>查大村</t>
  </si>
  <si>
    <t>挡墙加固工程</t>
  </si>
  <si>
    <t>基础设施</t>
  </si>
  <si>
    <t>新建</t>
  </si>
  <si>
    <t>是</t>
  </si>
  <si>
    <t>浇筑0.3×0.55米的水泥柱18根，挡墙总长110米</t>
  </si>
  <si>
    <t>改善44户192人生产生活条件（其中：脱贫户和监测对象3户）</t>
  </si>
  <si>
    <t>衔接资金</t>
  </si>
  <si>
    <t>交通局</t>
  </si>
  <si>
    <t>查大村委会</t>
  </si>
  <si>
    <t>茶培村</t>
  </si>
  <si>
    <t>茶培村加工厂房建设</t>
  </si>
  <si>
    <t>产业发展</t>
  </si>
  <si>
    <t>厂房，建筑面积909平方，框架混泥土结构。</t>
  </si>
  <si>
    <t>预计村集体经济收益11万元/年，其中：1.直接用于脱贫户及监测对象6万元，受益脱贫户和监测帮扶对象16户；2.用于小型公益事业等公益性支出5万元。</t>
  </si>
  <si>
    <t>农业农村局</t>
  </si>
  <si>
    <t>茶培村委会</t>
  </si>
  <si>
    <t>新平村</t>
  </si>
  <si>
    <t>新平村渠道建设</t>
  </si>
  <si>
    <t>张家坞渠道，长180米，宽12厘米，高40厘米；长200米，宽24厘米，高80厘米；排水井5座。</t>
  </si>
  <si>
    <t>改善506户1860人生产生活条件（其中：脱贫户和监测对象12户）</t>
  </si>
  <si>
    <t>新平村委会</t>
  </si>
  <si>
    <t>韩源村</t>
  </si>
  <si>
    <t>道路硬化</t>
  </si>
  <si>
    <t>桥洞至新岭长1200米，宽4米，厚0.18米</t>
  </si>
  <si>
    <t>改善590户1754人生产生活条件（其中：脱贫户和监测对象29户）</t>
  </si>
  <si>
    <t>韩源村委会</t>
  </si>
  <si>
    <t>硬化道路长460米，宽3.3米，厚0.13米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</si>
</sst>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aj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rgb="FF000000"/>
      <name val="等线"/>
      <charset val="134"/>
    </font>
    <font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9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26" xfId="50"/>
    <cellStyle name="常规 2 2" xfId="51"/>
    <cellStyle name="常规 10" xfId="52"/>
    <cellStyle name="常规 2 10" xfId="53"/>
    <cellStyle name="常规 2" xfId="54"/>
    <cellStyle name="常规 4" xfId="55"/>
    <cellStyle name="常规 3" xfId="56"/>
    <cellStyle name="常规 1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"/>
  <sheetViews>
    <sheetView tabSelected="1" zoomScale="55" zoomScaleNormal="55" workbookViewId="0">
      <selection activeCell="A4" sqref="A4:A8"/>
    </sheetView>
  </sheetViews>
  <sheetFormatPr defaultColWidth="9" defaultRowHeight="14.4"/>
  <cols>
    <col min="1" max="1" width="4.75" style="1" customWidth="1"/>
    <col min="2" max="3" width="9" style="1"/>
    <col min="4" max="4" width="29.6666666666667" style="1" customWidth="1"/>
    <col min="5" max="9" width="9" style="1"/>
    <col min="10" max="10" width="43.75" style="1" customWidth="1"/>
    <col min="11" max="12" width="25.7777777777778" style="1" customWidth="1"/>
    <col min="13" max="13" width="21.1574074074074" style="1" customWidth="1"/>
    <col min="14" max="14" width="13.1203703703704" style="1" customWidth="1"/>
    <col min="15" max="17" width="6.51851851851852" style="1" customWidth="1"/>
    <col min="18" max="18" width="7.25" style="1" customWidth="1"/>
    <col min="19" max="16384" width="9" style="1"/>
  </cols>
  <sheetData>
    <row r="1" s="1" customFormat="1" ht="38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1" customFormat="1" ht="28.5" customHeight="1" spans="1:2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3" t="s">
        <v>10</v>
      </c>
      <c r="K2" s="10" t="s">
        <v>11</v>
      </c>
      <c r="L2" s="11"/>
      <c r="M2" s="11"/>
      <c r="N2" s="3" t="s">
        <v>12</v>
      </c>
      <c r="O2" s="3"/>
      <c r="P2" s="3"/>
      <c r="Q2" s="3"/>
      <c r="R2" s="3"/>
      <c r="S2" s="9" t="s">
        <v>13</v>
      </c>
      <c r="T2" s="9" t="s">
        <v>14</v>
      </c>
      <c r="U2" s="4" t="s">
        <v>15</v>
      </c>
    </row>
    <row r="3" s="1" customFormat="1" ht="31.2" spans="1:21">
      <c r="A3" s="3"/>
      <c r="B3" s="3"/>
      <c r="C3" s="3"/>
      <c r="D3" s="3"/>
      <c r="E3" s="3"/>
      <c r="F3" s="4"/>
      <c r="G3" s="4"/>
      <c r="H3" s="4"/>
      <c r="I3" s="9"/>
      <c r="J3" s="3"/>
      <c r="K3" s="4" t="s">
        <v>16</v>
      </c>
      <c r="L3" s="4" t="s">
        <v>17</v>
      </c>
      <c r="M3" s="4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  <c r="S3" s="9"/>
      <c r="T3" s="9"/>
      <c r="U3" s="4"/>
    </row>
    <row r="4" s="1" customFormat="1" ht="58" customHeight="1" spans="1:21">
      <c r="A4" s="5">
        <v>1</v>
      </c>
      <c r="B4" s="5" t="s">
        <v>24</v>
      </c>
      <c r="C4" s="5" t="s">
        <v>25</v>
      </c>
      <c r="D4" s="6" t="s">
        <v>26</v>
      </c>
      <c r="E4" s="5" t="s">
        <v>27</v>
      </c>
      <c r="F4" s="6" t="s">
        <v>28</v>
      </c>
      <c r="G4" s="6">
        <v>2022.1</v>
      </c>
      <c r="H4" s="6">
        <v>2022.12</v>
      </c>
      <c r="I4" s="6" t="s">
        <v>29</v>
      </c>
      <c r="J4" s="6" t="s">
        <v>30</v>
      </c>
      <c r="K4" s="6" t="s">
        <v>30</v>
      </c>
      <c r="L4" s="6" t="s">
        <v>31</v>
      </c>
      <c r="M4" s="12">
        <v>0.95</v>
      </c>
      <c r="N4" s="5">
        <f>SUM(O4:R4)</f>
        <v>35</v>
      </c>
      <c r="O4" s="5"/>
      <c r="P4" s="5">
        <v>35</v>
      </c>
      <c r="Q4" s="5"/>
      <c r="R4" s="5"/>
      <c r="S4" s="6" t="s">
        <v>32</v>
      </c>
      <c r="T4" s="14" t="s">
        <v>33</v>
      </c>
      <c r="U4" s="6" t="s">
        <v>34</v>
      </c>
    </row>
    <row r="5" s="1" customFormat="1" ht="58" customHeight="1" spans="1:21">
      <c r="A5" s="5">
        <v>2</v>
      </c>
      <c r="B5" s="5" t="s">
        <v>24</v>
      </c>
      <c r="C5" s="5" t="s">
        <v>35</v>
      </c>
      <c r="D5" s="6" t="s">
        <v>36</v>
      </c>
      <c r="E5" s="5" t="s">
        <v>37</v>
      </c>
      <c r="F5" s="6" t="s">
        <v>28</v>
      </c>
      <c r="G5" s="6">
        <v>2022.1</v>
      </c>
      <c r="H5" s="6">
        <v>2022.12</v>
      </c>
      <c r="I5" s="6" t="s">
        <v>29</v>
      </c>
      <c r="J5" s="6" t="s">
        <v>38</v>
      </c>
      <c r="K5" s="6" t="s">
        <v>38</v>
      </c>
      <c r="L5" s="6" t="s">
        <v>39</v>
      </c>
      <c r="M5" s="12">
        <v>0.95</v>
      </c>
      <c r="N5" s="5">
        <f>SUM(O5:R5)</f>
        <v>170</v>
      </c>
      <c r="O5" s="5">
        <v>170</v>
      </c>
      <c r="P5" s="5"/>
      <c r="Q5" s="5"/>
      <c r="R5" s="5"/>
      <c r="S5" s="6" t="s">
        <v>32</v>
      </c>
      <c r="T5" s="14" t="s">
        <v>40</v>
      </c>
      <c r="U5" s="6" t="s">
        <v>41</v>
      </c>
    </row>
    <row r="6" s="1" customFormat="1" ht="58" customHeight="1" spans="1:21">
      <c r="A6" s="5">
        <v>3</v>
      </c>
      <c r="B6" s="5" t="s">
        <v>24</v>
      </c>
      <c r="C6" s="5" t="s">
        <v>42</v>
      </c>
      <c r="D6" s="6" t="s">
        <v>43</v>
      </c>
      <c r="E6" s="5" t="s">
        <v>27</v>
      </c>
      <c r="F6" s="6" t="s">
        <v>28</v>
      </c>
      <c r="G6" s="6">
        <v>2022.1</v>
      </c>
      <c r="H6" s="6">
        <v>2022.12</v>
      </c>
      <c r="I6" s="6" t="s">
        <v>29</v>
      </c>
      <c r="J6" s="6" t="s">
        <v>44</v>
      </c>
      <c r="K6" s="6" t="s">
        <v>44</v>
      </c>
      <c r="L6" s="6" t="s">
        <v>45</v>
      </c>
      <c r="M6" s="12">
        <v>0.95</v>
      </c>
      <c r="N6" s="5">
        <f>SUM(O6:R6)</f>
        <v>24</v>
      </c>
      <c r="O6" s="5">
        <v>24</v>
      </c>
      <c r="P6" s="5"/>
      <c r="Q6" s="5"/>
      <c r="R6" s="5"/>
      <c r="S6" s="6" t="s">
        <v>32</v>
      </c>
      <c r="T6" s="14" t="s">
        <v>33</v>
      </c>
      <c r="U6" s="6" t="s">
        <v>46</v>
      </c>
    </row>
    <row r="7" s="1" customFormat="1" ht="58" customHeight="1" spans="1:21">
      <c r="A7" s="5">
        <v>4</v>
      </c>
      <c r="B7" s="5" t="s">
        <v>24</v>
      </c>
      <c r="C7" s="5" t="s">
        <v>47</v>
      </c>
      <c r="D7" s="6" t="s">
        <v>48</v>
      </c>
      <c r="E7" s="5" t="s">
        <v>27</v>
      </c>
      <c r="F7" s="6" t="s">
        <v>28</v>
      </c>
      <c r="G7" s="6">
        <v>2022.1</v>
      </c>
      <c r="H7" s="6">
        <v>2022.12</v>
      </c>
      <c r="I7" s="6" t="s">
        <v>29</v>
      </c>
      <c r="J7" s="6" t="s">
        <v>49</v>
      </c>
      <c r="K7" s="6" t="s">
        <v>49</v>
      </c>
      <c r="L7" s="6" t="s">
        <v>50</v>
      </c>
      <c r="M7" s="12">
        <v>0.95</v>
      </c>
      <c r="N7" s="5">
        <f>SUM(O7:R7)</f>
        <v>73</v>
      </c>
      <c r="O7" s="5">
        <v>73</v>
      </c>
      <c r="P7" s="5"/>
      <c r="Q7" s="5"/>
      <c r="R7" s="5"/>
      <c r="S7" s="6" t="s">
        <v>32</v>
      </c>
      <c r="T7" s="14" t="s">
        <v>33</v>
      </c>
      <c r="U7" s="6" t="s">
        <v>51</v>
      </c>
    </row>
    <row r="8" s="1" customFormat="1" ht="58" customHeight="1" spans="1:21">
      <c r="A8" s="5">
        <v>5</v>
      </c>
      <c r="B8" s="5" t="s">
        <v>24</v>
      </c>
      <c r="C8" s="5" t="s">
        <v>47</v>
      </c>
      <c r="D8" s="6" t="s">
        <v>48</v>
      </c>
      <c r="E8" s="5" t="s">
        <v>27</v>
      </c>
      <c r="F8" s="6" t="s">
        <v>28</v>
      </c>
      <c r="G8" s="6">
        <v>2022.1</v>
      </c>
      <c r="H8" s="6">
        <v>2022.12</v>
      </c>
      <c r="I8" s="6" t="s">
        <v>29</v>
      </c>
      <c r="J8" s="6" t="s">
        <v>52</v>
      </c>
      <c r="K8" s="6" t="s">
        <v>52</v>
      </c>
      <c r="L8" s="6" t="s">
        <v>50</v>
      </c>
      <c r="M8" s="12">
        <v>0.95</v>
      </c>
      <c r="N8" s="5">
        <f>SUM(O8:R8)</f>
        <v>18</v>
      </c>
      <c r="O8" s="5">
        <v>18</v>
      </c>
      <c r="P8" s="5"/>
      <c r="Q8" s="5"/>
      <c r="R8" s="5"/>
      <c r="S8" s="6" t="s">
        <v>32</v>
      </c>
      <c r="T8" s="14" t="s">
        <v>33</v>
      </c>
      <c r="U8" s="6" t="s">
        <v>51</v>
      </c>
    </row>
    <row r="9" s="1" customFormat="1" ht="20" customHeight="1" spans="1:21">
      <c r="A9" s="7" t="s">
        <v>19</v>
      </c>
      <c r="B9" s="8"/>
      <c r="C9" s="8"/>
      <c r="D9" s="8"/>
      <c r="E9" s="8"/>
      <c r="F9" s="8"/>
      <c r="G9" s="8"/>
      <c r="H9" s="8"/>
      <c r="I9" s="8"/>
      <c r="J9" s="13"/>
      <c r="K9" s="13"/>
      <c r="L9" s="13"/>
      <c r="M9" s="13"/>
      <c r="N9" s="5">
        <f>SUM(N4:N8)</f>
        <v>320</v>
      </c>
      <c r="O9" s="5">
        <f>SUM(O4:O8)</f>
        <v>285</v>
      </c>
      <c r="P9" s="5">
        <f>SUM(P4:P8)</f>
        <v>35</v>
      </c>
      <c r="Q9" s="5">
        <f>SUM(Q4:Q8)</f>
        <v>0</v>
      </c>
      <c r="R9" s="5">
        <f>SUM(R4:R8)</f>
        <v>0</v>
      </c>
      <c r="S9" s="15"/>
      <c r="T9" s="15"/>
      <c r="U9" s="15"/>
    </row>
  </sheetData>
  <mergeCells count="17">
    <mergeCell ref="A1:U1"/>
    <mergeCell ref="K2:M2"/>
    <mergeCell ref="N2:R2"/>
    <mergeCell ref="A9:J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S2:S3"/>
    <mergeCell ref="T2:T3"/>
    <mergeCell ref="U2:U3"/>
  </mergeCells>
  <pageMargins left="0.75" right="0.75" top="1" bottom="1" header="0.5" footer="0.5"/>
  <pageSetup paperSize="9" scale="49" fitToHeight="0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FLOWER</cp:lastModifiedBy>
  <dcterms:created xsi:type="dcterms:W3CDTF">2022-11-14T09:15:00Z</dcterms:created>
  <dcterms:modified xsi:type="dcterms:W3CDTF">2024-01-07T03:21:53Z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A2F70C9370E5407ABFB519DA8EC84DE1_13</vt:lpwstr>
  </property>
  <property fmtid="{D5CDD505-2E9C-101B-9397-08002B2CF9AE}" pid="3" name="KSOProductBuildVer">
    <vt:lpwstr>2052-12.1.0.16120</vt:lpwstr>
  </property>
</Properties>
</file>